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ser/Desktop/Automobilclub/Clubkartmeisterschaften 2020/"/>
    </mc:Choice>
  </mc:AlternateContent>
  <xr:revisionPtr revIDLastSave="0" documentId="13_ncr:1_{C4516EBB-64C7-A140-A49C-79CABB31D0DE}" xr6:coauthVersionLast="47" xr6:coauthVersionMax="47" xr10:uidLastSave="{00000000-0000-0000-0000-000000000000}"/>
  <bookViews>
    <workbookView xWindow="100" yWindow="880" windowWidth="25800" windowHeight="15500" tabRatio="500" activeTab="3" xr2:uid="{00000000-000D-0000-FFFF-FFFF00000000}"/>
  </bookViews>
  <sheets>
    <sheet name="AC Ergebnis" sheetId="1" state="hidden" r:id="rId1"/>
    <sheet name="Übersicht" sheetId="5" r:id="rId2"/>
    <sheet name="IK_Ergebnis" sheetId="2" r:id="rId3"/>
    <sheet name="AC_Ergebnis" sheetId="4" r:id="rId4"/>
    <sheet name="Tabelle1" sheetId="3" state="hidden" r:id="rId5"/>
  </sheets>
  <definedNames>
    <definedName name="_xlnm.Print_Area" localSheetId="0">'AC Ergebnis'!$A$1:$L$49</definedName>
    <definedName name="_xlnm.Print_Area" localSheetId="2">IK_Ergebnis!$A$1:$L$75</definedName>
  </definedName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7" i="4" l="1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32" i="4" l="1"/>
  <c r="L33" i="4"/>
  <c r="K75" i="2"/>
  <c r="K54" i="2"/>
  <c r="K27" i="2" l="1"/>
  <c r="K26" i="2"/>
  <c r="K23" i="2"/>
  <c r="K22" i="2"/>
  <c r="K24" i="2"/>
  <c r="K28" i="2"/>
  <c r="K29" i="2"/>
  <c r="K32" i="2"/>
  <c r="K25" i="2"/>
  <c r="K30" i="2"/>
  <c r="K67" i="2"/>
  <c r="K73" i="2"/>
  <c r="K72" i="2"/>
  <c r="K74" i="2"/>
  <c r="K71" i="2"/>
  <c r="K69" i="2"/>
  <c r="K68" i="2"/>
  <c r="K65" i="2"/>
  <c r="K70" i="2"/>
  <c r="K64" i="2"/>
  <c r="K66" i="2"/>
  <c r="K52" i="2"/>
  <c r="K56" i="2"/>
  <c r="K47" i="2"/>
  <c r="K49" i="2"/>
  <c r="K58" i="2"/>
  <c r="K51" i="2"/>
  <c r="K53" i="2"/>
  <c r="K57" i="2"/>
  <c r="K55" i="2"/>
  <c r="K48" i="2"/>
  <c r="K50" i="2"/>
  <c r="K44" i="2"/>
  <c r="K43" i="2"/>
  <c r="K45" i="2"/>
  <c r="K41" i="2"/>
  <c r="K46" i="2"/>
  <c r="K42" i="2"/>
  <c r="K31" i="2"/>
  <c r="K34" i="2"/>
  <c r="K33" i="2"/>
  <c r="K21" i="2"/>
  <c r="K12" i="2"/>
  <c r="K14" i="2"/>
  <c r="K10" i="2"/>
  <c r="K15" i="2"/>
  <c r="K11" i="2"/>
  <c r="K13" i="2"/>
  <c r="K9" i="2"/>
  <c r="K8" i="2"/>
  <c r="K7" i="2"/>
  <c r="L30" i="4"/>
  <c r="L28" i="4"/>
  <c r="L23" i="4"/>
  <c r="L34" i="4"/>
  <c r="L27" i="4"/>
  <c r="L31" i="4"/>
  <c r="L26" i="4"/>
  <c r="L29" i="4"/>
  <c r="L25" i="4"/>
  <c r="L24" i="4"/>
  <c r="K23" i="1"/>
  <c r="K8" i="1"/>
  <c r="K11" i="1"/>
  <c r="K9" i="1"/>
  <c r="K14" i="1"/>
  <c r="K10" i="1"/>
  <c r="K24" i="1"/>
  <c r="K7" i="1"/>
  <c r="K18" i="1"/>
  <c r="K21" i="1"/>
  <c r="K20" i="1"/>
  <c r="K13" i="1"/>
  <c r="K25" i="1"/>
  <c r="K12" i="1"/>
  <c r="K16" i="1"/>
  <c r="K26" i="1"/>
  <c r="K27" i="1"/>
  <c r="K6" i="1"/>
  <c r="K15" i="1"/>
  <c r="K28" i="1"/>
  <c r="K17" i="1"/>
  <c r="K30" i="1"/>
  <c r="K31" i="1"/>
  <c r="K29" i="1"/>
  <c r="K19" i="1"/>
  <c r="K22" i="1"/>
  <c r="K32" i="1"/>
  <c r="K33" i="1"/>
  <c r="K34" i="1"/>
  <c r="K36" i="1"/>
</calcChain>
</file>

<file path=xl/sharedStrings.xml><?xml version="1.0" encoding="utf-8"?>
<sst xmlns="http://schemas.openxmlformats.org/spreadsheetml/2006/main" count="349" uniqueCount="162">
  <si>
    <t>Platz</t>
    <phoneticPr fontId="3" type="noConversion"/>
  </si>
  <si>
    <t>Pkte</t>
    <phoneticPr fontId="3" type="noConversion"/>
  </si>
  <si>
    <t>Sebastian Kring</t>
    <phoneticPr fontId="3" type="noConversion"/>
  </si>
  <si>
    <t>Alfred Fritzen</t>
    <phoneticPr fontId="3" type="noConversion"/>
  </si>
  <si>
    <t>Jan Schmieder</t>
    <phoneticPr fontId="3" type="noConversion"/>
  </si>
  <si>
    <t>Jonas Loch</t>
    <phoneticPr fontId="3" type="noConversion"/>
  </si>
  <si>
    <t>Tobias Hildebrandt</t>
    <phoneticPr fontId="3" type="noConversion"/>
  </si>
  <si>
    <t>Steffen Kühne</t>
    <phoneticPr fontId="3" type="noConversion"/>
  </si>
  <si>
    <t>Primin Bodmer</t>
    <phoneticPr fontId="3" type="noConversion"/>
  </si>
  <si>
    <t>Herbert Renz</t>
    <phoneticPr fontId="3" type="noConversion"/>
  </si>
  <si>
    <t>Claudius Schöndienst</t>
    <phoneticPr fontId="3" type="noConversion"/>
  </si>
  <si>
    <t>Frederic Rengholt</t>
    <phoneticPr fontId="3" type="noConversion"/>
  </si>
  <si>
    <t>Florian Sommer</t>
    <phoneticPr fontId="3" type="noConversion"/>
  </si>
  <si>
    <t>Alexander Heinemann</t>
    <phoneticPr fontId="3" type="noConversion"/>
  </si>
  <si>
    <t>Simon Bodmer</t>
    <phoneticPr fontId="3" type="noConversion"/>
  </si>
  <si>
    <t>Simon Bodmer</t>
    <phoneticPr fontId="3" type="noConversion"/>
  </si>
  <si>
    <t>Lukas Buschle</t>
    <phoneticPr fontId="3" type="noConversion"/>
  </si>
  <si>
    <t>Robin Heinemann</t>
    <phoneticPr fontId="3" type="noConversion"/>
  </si>
  <si>
    <t>Aboud Altourki</t>
    <phoneticPr fontId="3" type="noConversion"/>
  </si>
  <si>
    <t>Henrik Frech</t>
    <phoneticPr fontId="3" type="noConversion"/>
  </si>
  <si>
    <t>ohne Wertung</t>
    <phoneticPr fontId="3" type="noConversion"/>
  </si>
  <si>
    <t>EINSTEIGER</t>
    <phoneticPr fontId="3" type="noConversion"/>
  </si>
  <si>
    <t>GRUPPE A:</t>
    <phoneticPr fontId="3" type="noConversion"/>
  </si>
  <si>
    <t>GRUPPE B:</t>
    <phoneticPr fontId="3" type="noConversion"/>
  </si>
  <si>
    <t>Auswertung Clubkartmeisterschaft 2017 - AC</t>
    <phoneticPr fontId="3" type="noConversion"/>
  </si>
  <si>
    <t>Marius Schöndienst</t>
    <phoneticPr fontId="3" type="noConversion"/>
  </si>
  <si>
    <t>Christian Tockweiler</t>
    <phoneticPr fontId="3" type="noConversion"/>
  </si>
  <si>
    <t>Thomas Calatrava</t>
    <phoneticPr fontId="3" type="noConversion"/>
  </si>
  <si>
    <t>Uwe Mattes</t>
    <phoneticPr fontId="3" type="noConversion"/>
  </si>
  <si>
    <t>Hubert Tockweiler</t>
    <phoneticPr fontId="3" type="noConversion"/>
  </si>
  <si>
    <t>Pia Loch</t>
    <phoneticPr fontId="3" type="noConversion"/>
  </si>
  <si>
    <t>Thomas Kugler</t>
    <phoneticPr fontId="3" type="noConversion"/>
  </si>
  <si>
    <t>Nico Schäfer</t>
    <phoneticPr fontId="3" type="noConversion"/>
  </si>
  <si>
    <t>Dominik Schäfer</t>
    <phoneticPr fontId="3" type="noConversion"/>
  </si>
  <si>
    <t>Clemens Sylvan</t>
    <phoneticPr fontId="3" type="noConversion"/>
  </si>
  <si>
    <t>Verena Nagel</t>
    <phoneticPr fontId="3" type="noConversion"/>
  </si>
  <si>
    <t>Franziska Maienschein</t>
    <phoneticPr fontId="3" type="noConversion"/>
  </si>
  <si>
    <t>Gast</t>
    <phoneticPr fontId="3" type="noConversion"/>
  </si>
  <si>
    <t>Die Punkte werden wie in der Formel 1 verteilt.</t>
    <phoneticPr fontId="3" type="noConversion"/>
  </si>
  <si>
    <t>Gast</t>
    <phoneticPr fontId="3" type="noConversion"/>
  </si>
  <si>
    <t>Gast</t>
    <phoneticPr fontId="3" type="noConversion"/>
  </si>
  <si>
    <t>Gast</t>
    <phoneticPr fontId="3" type="noConversion"/>
  </si>
  <si>
    <t>Gast</t>
    <phoneticPr fontId="3" type="noConversion"/>
  </si>
  <si>
    <t>Summe</t>
    <phoneticPr fontId="3" type="noConversion"/>
  </si>
  <si>
    <t>Platzierung</t>
    <phoneticPr fontId="3" type="noConversion"/>
  </si>
  <si>
    <t>Platz 1 - 25 Punkte</t>
  </si>
  <si>
    <t>Platz 6 - 8 Punkte</t>
  </si>
  <si>
    <t>Platz 2 - 18 Punkte</t>
  </si>
  <si>
    <t>Platz 7 - 6 Punkte</t>
  </si>
  <si>
    <t>Platz 3 - 15 Punkte</t>
  </si>
  <si>
    <t>Platz 8 - 4 Punkte</t>
  </si>
  <si>
    <t>Platz 4 - 12 Punkte</t>
  </si>
  <si>
    <t>Platz 9 - 2 Punkte</t>
  </si>
  <si>
    <t>Platz 5 - 10 Punkte</t>
  </si>
  <si>
    <t>Platz 10 - 1 Punkt</t>
  </si>
  <si>
    <t>Teilnehmer</t>
    <phoneticPr fontId="3" type="noConversion"/>
  </si>
  <si>
    <t>Lauf 1</t>
    <phoneticPr fontId="3" type="noConversion"/>
  </si>
  <si>
    <t>Lauf 2</t>
    <phoneticPr fontId="3" type="noConversion"/>
  </si>
  <si>
    <t>Lauf 3</t>
    <phoneticPr fontId="3" type="noConversion"/>
  </si>
  <si>
    <t>Lauf 4</t>
    <phoneticPr fontId="3" type="noConversion"/>
  </si>
  <si>
    <t>Silas Merz</t>
  </si>
  <si>
    <t>Giselle Seitz</t>
  </si>
  <si>
    <t>Alexander Rosenau</t>
  </si>
  <si>
    <t>Amias Binisan</t>
  </si>
  <si>
    <t>Tom Hähnel</t>
  </si>
  <si>
    <t>Calvin Peter</t>
  </si>
  <si>
    <t>Adrian Merz</t>
  </si>
  <si>
    <t>Lukas Roos</t>
  </si>
  <si>
    <t>Max Löhle</t>
  </si>
  <si>
    <t>Mario Le Rose</t>
  </si>
  <si>
    <t>Justin Schwarz</t>
  </si>
  <si>
    <t>Christian Schütz</t>
  </si>
  <si>
    <t>Pauline Frommer</t>
  </si>
  <si>
    <t>Tim Schiller</t>
  </si>
  <si>
    <t>Damon Faustinelli</t>
  </si>
  <si>
    <t>Senioren</t>
  </si>
  <si>
    <t>Lauf 1</t>
    <phoneticPr fontId="0" type="noConversion"/>
  </si>
  <si>
    <t>Lauf 2</t>
    <phoneticPr fontId="0" type="noConversion"/>
  </si>
  <si>
    <t>Lauf 3</t>
    <phoneticPr fontId="0" type="noConversion"/>
  </si>
  <si>
    <t>Lauf 4</t>
    <phoneticPr fontId="0" type="noConversion"/>
  </si>
  <si>
    <t>Teilnehmer</t>
    <phoneticPr fontId="0" type="noConversion"/>
  </si>
  <si>
    <t>Platz</t>
    <phoneticPr fontId="0" type="noConversion"/>
  </si>
  <si>
    <t>Pkte</t>
    <phoneticPr fontId="0" type="noConversion"/>
  </si>
  <si>
    <t>Summe</t>
    <phoneticPr fontId="0" type="noConversion"/>
  </si>
  <si>
    <t>Platzierung</t>
    <phoneticPr fontId="0" type="noConversion"/>
  </si>
  <si>
    <t>Andy Merz</t>
  </si>
  <si>
    <t>Norbert Rosenau</t>
  </si>
  <si>
    <t>Herbert Renz</t>
  </si>
  <si>
    <t>Oliver Schneider</t>
  </si>
  <si>
    <t>Tobias Wiedmann</t>
  </si>
  <si>
    <t>Claudius Schöndienst</t>
  </si>
  <si>
    <t>Pia Loch</t>
  </si>
  <si>
    <t>Alan Cruz</t>
  </si>
  <si>
    <t>Jonas Loch</t>
  </si>
  <si>
    <t>Steffen Kühne</t>
  </si>
  <si>
    <t>Automobilclub</t>
  </si>
  <si>
    <t>Summe</t>
  </si>
  <si>
    <t>Gast</t>
  </si>
  <si>
    <t>X</t>
  </si>
  <si>
    <t>Auswertung Clubkartmeisterschaft 2020 - AC</t>
  </si>
  <si>
    <t>Auswertung Clubkartmeisterschaft 2020 - IK</t>
  </si>
  <si>
    <t>Daniel Kalt</t>
  </si>
  <si>
    <t>Edgar Kunz</t>
  </si>
  <si>
    <t>Pirmin Bodmer</t>
  </si>
  <si>
    <t>Mario Benz</t>
  </si>
  <si>
    <t>David Kallweit</t>
  </si>
  <si>
    <t>Mike Dusdal</t>
  </si>
  <si>
    <t>Fabio Luca Löffler</t>
  </si>
  <si>
    <t>Max Altinsoy</t>
  </si>
  <si>
    <t>Lenny-Joel Barth</t>
  </si>
  <si>
    <t>Jerome Luca Krieg</t>
  </si>
  <si>
    <t>Louis Eisenberg</t>
  </si>
  <si>
    <t>Florian Röher</t>
  </si>
  <si>
    <t>Nico Bräunlinger</t>
  </si>
  <si>
    <t>Piet Schröder</t>
  </si>
  <si>
    <t>Andreas Hall</t>
  </si>
  <si>
    <t>Dave Löffler</t>
  </si>
  <si>
    <t>Eric Wuckert</t>
  </si>
  <si>
    <t>Daniel De Meo</t>
  </si>
  <si>
    <t>Manuel Renz</t>
  </si>
  <si>
    <t>Klaus-Dieter Frommer</t>
  </si>
  <si>
    <t>Jan Te Brake</t>
  </si>
  <si>
    <t>Frederik Rengholt</t>
  </si>
  <si>
    <t>Christian Heim</t>
  </si>
  <si>
    <t>Dominik Schäfer</t>
  </si>
  <si>
    <t>Benjamin Neumaier</t>
  </si>
  <si>
    <t>Lydia Kühne</t>
  </si>
  <si>
    <t>Katharina Kühne</t>
  </si>
  <si>
    <t>Fabio Marino</t>
  </si>
  <si>
    <t>Moreno Coppa</t>
  </si>
  <si>
    <t>Adrian Jetter</t>
  </si>
  <si>
    <t>Emilia Kunz</t>
  </si>
  <si>
    <t>Maximilian Hag</t>
  </si>
  <si>
    <t>Nick Weinzierl</t>
  </si>
  <si>
    <t>Mike Weinzierl</t>
  </si>
  <si>
    <t>Saman Mahintorabi</t>
  </si>
  <si>
    <t>Donik Veseli</t>
  </si>
  <si>
    <t>Marc-Mathias Juhasz</t>
  </si>
  <si>
    <t>Lion Düker</t>
  </si>
  <si>
    <t>Justin Sauer</t>
  </si>
  <si>
    <t>Michael Te Brake</t>
  </si>
  <si>
    <t>Christian Ladurner</t>
  </si>
  <si>
    <t>Sebastian Sommer</t>
  </si>
  <si>
    <t>Thomas Kugler</t>
  </si>
  <si>
    <t xml:space="preserve">Uwe Mattes </t>
  </si>
  <si>
    <t>Lars Kühne</t>
  </si>
  <si>
    <t>Jarno Rohde</t>
  </si>
  <si>
    <t>Nico Schäfer</t>
  </si>
  <si>
    <t>Anna Mader</t>
  </si>
  <si>
    <t>x</t>
  </si>
  <si>
    <t>Teilnehmer</t>
  </si>
  <si>
    <t>Punkte</t>
  </si>
  <si>
    <t>Platz</t>
  </si>
  <si>
    <t>AUTOMOBILCLUB</t>
  </si>
  <si>
    <t>INDYKART - EINSTEIGER</t>
  </si>
  <si>
    <t>INDYKART - GRUPPE A</t>
  </si>
  <si>
    <t>INDYKART - GRUPPE B</t>
  </si>
  <si>
    <t>INDYKART - SENIOREN</t>
  </si>
  <si>
    <t>AUTOMOBILCLUB TUTTLINGEN e.V. im ADAC</t>
  </si>
  <si>
    <t>CLUBKARTMEISTERSCHAFT 2020</t>
  </si>
  <si>
    <t>Piotr Roj</t>
  </si>
  <si>
    <t>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</si>
</sst>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9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6"/>
      <name val="Verdana"/>
      <family val="2"/>
    </font>
    <font>
      <sz val="24"/>
      <name val="Verdana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slantDashDot">
        <color indexed="64"/>
      </right>
      <top style="thin">
        <color indexed="64"/>
      </top>
      <bottom/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26" xfId="0" applyFont="1" applyBorder="1"/>
    <xf numFmtId="0" fontId="12" fillId="0" borderId="26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17" fillId="0" borderId="25" xfId="0" applyFont="1" applyBorder="1" applyAlignment="1">
      <alignment horizontal="center" vertical="center" textRotation="90"/>
    </xf>
    <xf numFmtId="0" fontId="17" fillId="0" borderId="28" xfId="0" applyFont="1" applyBorder="1" applyAlignment="1">
      <alignment horizontal="center" vertical="center" textRotation="90"/>
    </xf>
    <xf numFmtId="0" fontId="17" fillId="0" borderId="30" xfId="0" applyFont="1" applyBorder="1" applyAlignment="1">
      <alignment horizontal="center" vertical="center" textRotation="90"/>
    </xf>
    <xf numFmtId="0" fontId="18" fillId="0" borderId="25" xfId="0" applyFont="1" applyBorder="1" applyAlignment="1">
      <alignment horizontal="center" vertical="center" textRotation="90"/>
    </xf>
    <xf numFmtId="0" fontId="18" fillId="0" borderId="28" xfId="0" applyFont="1" applyBorder="1" applyAlignment="1">
      <alignment horizontal="center" vertical="center" textRotation="90"/>
    </xf>
    <xf numFmtId="0" fontId="18" fillId="0" borderId="30" xfId="0" applyFont="1" applyBorder="1" applyAlignment="1">
      <alignment horizontal="center" vertical="center" textRotation="90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opLeftCell="A73" workbookViewId="0">
      <selection activeCell="G36" sqref="G36"/>
    </sheetView>
  </sheetViews>
  <sheetFormatPr baseColWidth="10" defaultColWidth="5.6640625" defaultRowHeight="13" x14ac:dyDescent="0.15"/>
  <cols>
    <col min="1" max="1" width="25" customWidth="1"/>
    <col min="2" max="2" width="4.6640625" style="19" customWidth="1"/>
    <col min="3" max="4" width="5.6640625" customWidth="1"/>
    <col min="5" max="5" width="6" customWidth="1"/>
    <col min="6" max="10" width="5.6640625" customWidth="1"/>
    <col min="11" max="11" width="8.33203125" style="14" customWidth="1"/>
    <col min="12" max="12" width="10.83203125" style="2" customWidth="1"/>
  </cols>
  <sheetData>
    <row r="1" spans="1:12" s="4" customFormat="1" ht="20" x14ac:dyDescent="0.2">
      <c r="A1" s="24" t="s">
        <v>24</v>
      </c>
      <c r="B1" s="18"/>
      <c r="L1" s="3"/>
    </row>
    <row r="2" spans="1:12" s="4" customFormat="1" ht="27" customHeight="1" x14ac:dyDescent="0.2">
      <c r="B2" s="18"/>
      <c r="L2" s="3"/>
    </row>
    <row r="3" spans="1:12" x14ac:dyDescent="0.15">
      <c r="C3" s="94" t="s">
        <v>56</v>
      </c>
      <c r="D3" s="94"/>
      <c r="E3" s="94" t="s">
        <v>57</v>
      </c>
      <c r="F3" s="94"/>
      <c r="G3" s="94" t="s">
        <v>58</v>
      </c>
      <c r="H3" s="94"/>
      <c r="I3" s="94" t="s">
        <v>59</v>
      </c>
      <c r="J3" s="94"/>
    </row>
    <row r="4" spans="1:12" x14ac:dyDescent="0.15">
      <c r="C4" s="95">
        <v>41350</v>
      </c>
      <c r="D4" s="94"/>
      <c r="E4" s="95">
        <v>41406</v>
      </c>
      <c r="F4" s="94"/>
      <c r="G4" s="95">
        <v>41525</v>
      </c>
      <c r="H4" s="94"/>
      <c r="I4" s="95">
        <v>41567</v>
      </c>
      <c r="J4" s="94"/>
    </row>
    <row r="5" spans="1:12" ht="24" customHeight="1" x14ac:dyDescent="0.15">
      <c r="A5" s="5" t="s">
        <v>55</v>
      </c>
      <c r="B5" s="20"/>
      <c r="C5" s="6" t="s">
        <v>0</v>
      </c>
      <c r="D5" s="7" t="s">
        <v>1</v>
      </c>
      <c r="E5" s="6" t="s">
        <v>0</v>
      </c>
      <c r="F5" s="7" t="s">
        <v>1</v>
      </c>
      <c r="G5" s="6" t="s">
        <v>0</v>
      </c>
      <c r="H5" s="7" t="s">
        <v>1</v>
      </c>
      <c r="I5" s="6" t="s">
        <v>0</v>
      </c>
      <c r="J5" s="7" t="s">
        <v>1</v>
      </c>
      <c r="K5" s="15" t="s">
        <v>43</v>
      </c>
      <c r="L5" s="8" t="s">
        <v>44</v>
      </c>
    </row>
    <row r="6" spans="1:12" ht="24" customHeight="1" x14ac:dyDescent="0.15">
      <c r="A6" s="12" t="s">
        <v>2</v>
      </c>
      <c r="B6" s="21"/>
      <c r="C6" s="7">
        <v>1</v>
      </c>
      <c r="D6" s="7">
        <v>25</v>
      </c>
      <c r="E6" s="7">
        <v>1</v>
      </c>
      <c r="F6" s="7">
        <v>25</v>
      </c>
      <c r="G6" s="7"/>
      <c r="H6" s="7"/>
      <c r="I6" s="7">
        <v>1</v>
      </c>
      <c r="J6" s="7">
        <v>25</v>
      </c>
      <c r="K6" s="16">
        <f t="shared" ref="K6:K21" si="0">(D6+F6+H6+J6)</f>
        <v>75</v>
      </c>
      <c r="L6" s="13">
        <v>1</v>
      </c>
    </row>
    <row r="7" spans="1:12" ht="24" customHeight="1" x14ac:dyDescent="0.15">
      <c r="A7" s="12" t="s">
        <v>25</v>
      </c>
      <c r="B7" s="21"/>
      <c r="C7" s="7">
        <v>8</v>
      </c>
      <c r="D7" s="7">
        <v>6</v>
      </c>
      <c r="E7" s="7">
        <v>2</v>
      </c>
      <c r="F7" s="7">
        <v>18</v>
      </c>
      <c r="G7" s="7">
        <v>2</v>
      </c>
      <c r="H7" s="7">
        <v>18</v>
      </c>
      <c r="I7" s="7">
        <v>2</v>
      </c>
      <c r="J7" s="7">
        <v>18</v>
      </c>
      <c r="K7" s="16">
        <f t="shared" si="0"/>
        <v>60</v>
      </c>
      <c r="L7" s="13">
        <v>2</v>
      </c>
    </row>
    <row r="8" spans="1:12" ht="24" customHeight="1" x14ac:dyDescent="0.15">
      <c r="A8" s="12" t="s">
        <v>3</v>
      </c>
      <c r="B8" s="21"/>
      <c r="C8" s="7">
        <v>2</v>
      </c>
      <c r="D8" s="7">
        <v>18</v>
      </c>
      <c r="E8" s="7">
        <v>3</v>
      </c>
      <c r="F8" s="7">
        <v>15</v>
      </c>
      <c r="G8" s="7">
        <v>5</v>
      </c>
      <c r="H8" s="7">
        <v>10</v>
      </c>
      <c r="I8" s="7"/>
      <c r="J8" s="7"/>
      <c r="K8" s="16">
        <f t="shared" si="0"/>
        <v>43</v>
      </c>
      <c r="L8" s="13">
        <v>3</v>
      </c>
    </row>
    <row r="9" spans="1:12" ht="24" customHeight="1" x14ac:dyDescent="0.15">
      <c r="A9" s="12" t="s">
        <v>5</v>
      </c>
      <c r="B9" s="21"/>
      <c r="C9" s="7">
        <v>4</v>
      </c>
      <c r="D9" s="7">
        <v>12</v>
      </c>
      <c r="E9" s="7">
        <v>4</v>
      </c>
      <c r="F9" s="7">
        <v>12</v>
      </c>
      <c r="G9" s="7"/>
      <c r="H9" s="7"/>
      <c r="I9" s="7">
        <v>3</v>
      </c>
      <c r="J9" s="7">
        <v>15</v>
      </c>
      <c r="K9" s="16">
        <f t="shared" si="0"/>
        <v>39</v>
      </c>
      <c r="L9" s="13">
        <v>4</v>
      </c>
    </row>
    <row r="10" spans="1:12" ht="24" customHeight="1" x14ac:dyDescent="0.15">
      <c r="A10" s="12" t="s">
        <v>7</v>
      </c>
      <c r="B10" s="21"/>
      <c r="C10" s="7">
        <v>6</v>
      </c>
      <c r="D10" s="7">
        <v>8</v>
      </c>
      <c r="E10" s="7">
        <v>13</v>
      </c>
      <c r="F10" s="7"/>
      <c r="G10" s="7">
        <v>1</v>
      </c>
      <c r="H10" s="7">
        <v>25</v>
      </c>
      <c r="I10" s="7"/>
      <c r="J10" s="7"/>
      <c r="K10" s="16">
        <f t="shared" si="0"/>
        <v>33</v>
      </c>
      <c r="L10" s="13">
        <v>5</v>
      </c>
    </row>
    <row r="11" spans="1:12" ht="24" customHeight="1" x14ac:dyDescent="0.15">
      <c r="A11" s="12" t="s">
        <v>4</v>
      </c>
      <c r="B11" s="21"/>
      <c r="C11" s="7">
        <v>3</v>
      </c>
      <c r="D11" s="7">
        <v>15</v>
      </c>
      <c r="E11" s="7"/>
      <c r="F11" s="7"/>
      <c r="G11" s="7">
        <v>4</v>
      </c>
      <c r="H11" s="7">
        <v>12</v>
      </c>
      <c r="I11" s="7"/>
      <c r="J11" s="7"/>
      <c r="K11" s="16">
        <f t="shared" si="0"/>
        <v>27</v>
      </c>
      <c r="L11" s="13">
        <v>6</v>
      </c>
    </row>
    <row r="12" spans="1:12" ht="24" customHeight="1" x14ac:dyDescent="0.15">
      <c r="A12" s="12" t="s">
        <v>31</v>
      </c>
      <c r="B12" s="21"/>
      <c r="C12" s="7">
        <v>14</v>
      </c>
      <c r="D12" s="7"/>
      <c r="E12" s="7">
        <v>7</v>
      </c>
      <c r="F12" s="7">
        <v>6</v>
      </c>
      <c r="G12" s="7"/>
      <c r="H12" s="7"/>
      <c r="I12" s="7">
        <v>4</v>
      </c>
      <c r="J12" s="7">
        <v>12</v>
      </c>
      <c r="K12" s="16">
        <f t="shared" si="0"/>
        <v>18</v>
      </c>
      <c r="L12" s="13">
        <v>7</v>
      </c>
    </row>
    <row r="13" spans="1:12" ht="24" customHeight="1" x14ac:dyDescent="0.15">
      <c r="A13" s="12" t="s">
        <v>29</v>
      </c>
      <c r="B13" s="21"/>
      <c r="C13" s="7">
        <v>12</v>
      </c>
      <c r="D13" s="7"/>
      <c r="E13" s="7">
        <v>17</v>
      </c>
      <c r="F13" s="7"/>
      <c r="G13" s="7">
        <v>3</v>
      </c>
      <c r="H13" s="7">
        <v>15</v>
      </c>
      <c r="I13" s="7"/>
      <c r="J13" s="7"/>
      <c r="K13" s="16">
        <f t="shared" si="0"/>
        <v>15</v>
      </c>
      <c r="L13" s="13">
        <v>8</v>
      </c>
    </row>
    <row r="14" spans="1:12" ht="24" customHeight="1" x14ac:dyDescent="0.15">
      <c r="A14" s="12" t="s">
        <v>6</v>
      </c>
      <c r="B14" s="21"/>
      <c r="C14" s="7">
        <v>5</v>
      </c>
      <c r="D14" s="7">
        <v>10</v>
      </c>
      <c r="E14" s="7">
        <v>11</v>
      </c>
      <c r="F14" s="7">
        <v>1</v>
      </c>
      <c r="G14" s="7"/>
      <c r="H14" s="7"/>
      <c r="I14" s="7"/>
      <c r="J14" s="7"/>
      <c r="K14" s="16">
        <f t="shared" si="0"/>
        <v>11</v>
      </c>
      <c r="L14" s="13">
        <v>9</v>
      </c>
    </row>
    <row r="15" spans="1:12" ht="24" customHeight="1" x14ac:dyDescent="0.15">
      <c r="A15" s="12" t="s">
        <v>9</v>
      </c>
      <c r="B15" s="21"/>
      <c r="C15" s="7"/>
      <c r="D15" s="7"/>
      <c r="E15" s="7">
        <v>5</v>
      </c>
      <c r="F15" s="7">
        <v>10</v>
      </c>
      <c r="G15" s="7"/>
      <c r="H15" s="7"/>
      <c r="I15" s="7"/>
      <c r="J15" s="7"/>
      <c r="K15" s="16">
        <f t="shared" si="0"/>
        <v>10</v>
      </c>
      <c r="L15" s="13">
        <v>10</v>
      </c>
    </row>
    <row r="16" spans="1:12" ht="24" customHeight="1" x14ac:dyDescent="0.15">
      <c r="A16" s="12" t="s">
        <v>32</v>
      </c>
      <c r="B16" s="21"/>
      <c r="C16" s="7">
        <v>15</v>
      </c>
      <c r="D16" s="7"/>
      <c r="E16" s="7">
        <v>20</v>
      </c>
      <c r="F16" s="7"/>
      <c r="G16" s="7"/>
      <c r="H16" s="7"/>
      <c r="I16" s="7">
        <v>9</v>
      </c>
      <c r="J16" s="7">
        <v>10</v>
      </c>
      <c r="K16" s="16">
        <f t="shared" si="0"/>
        <v>10</v>
      </c>
      <c r="L16" s="13">
        <v>10</v>
      </c>
    </row>
    <row r="17" spans="1:12" ht="24" customHeight="1" x14ac:dyDescent="0.15">
      <c r="A17" s="12" t="s">
        <v>10</v>
      </c>
      <c r="B17" s="21"/>
      <c r="C17" s="7"/>
      <c r="D17" s="7"/>
      <c r="E17" s="7">
        <v>6</v>
      </c>
      <c r="F17" s="7">
        <v>8</v>
      </c>
      <c r="G17" s="7"/>
      <c r="H17" s="7"/>
      <c r="I17" s="7"/>
      <c r="J17" s="7"/>
      <c r="K17" s="16">
        <f t="shared" si="0"/>
        <v>8</v>
      </c>
      <c r="L17" s="13">
        <v>12</v>
      </c>
    </row>
    <row r="18" spans="1:12" ht="24" customHeight="1" x14ac:dyDescent="0.15">
      <c r="A18" s="12" t="s">
        <v>26</v>
      </c>
      <c r="B18" s="21"/>
      <c r="C18" s="7">
        <v>9</v>
      </c>
      <c r="D18" s="7">
        <v>4</v>
      </c>
      <c r="E18" s="7">
        <v>14</v>
      </c>
      <c r="F18" s="7"/>
      <c r="G18" s="7"/>
      <c r="H18" s="7"/>
      <c r="I18" s="7"/>
      <c r="J18" s="7"/>
      <c r="K18" s="16">
        <f t="shared" si="0"/>
        <v>4</v>
      </c>
      <c r="L18" s="13">
        <v>13</v>
      </c>
    </row>
    <row r="19" spans="1:12" ht="24" customHeight="1" x14ac:dyDescent="0.15">
      <c r="A19" s="12" t="s">
        <v>11</v>
      </c>
      <c r="B19" s="21"/>
      <c r="C19" s="7"/>
      <c r="D19" s="7"/>
      <c r="E19" s="7">
        <v>9</v>
      </c>
      <c r="F19" s="7">
        <v>4</v>
      </c>
      <c r="G19" s="7"/>
      <c r="H19" s="7"/>
      <c r="I19" s="7"/>
      <c r="J19" s="7"/>
      <c r="K19" s="16">
        <f t="shared" si="0"/>
        <v>4</v>
      </c>
      <c r="L19" s="13">
        <v>13</v>
      </c>
    </row>
    <row r="20" spans="1:12" ht="24" customHeight="1" x14ac:dyDescent="0.15">
      <c r="A20" s="12" t="s">
        <v>28</v>
      </c>
      <c r="B20" s="21"/>
      <c r="C20" s="7">
        <v>11</v>
      </c>
      <c r="D20" s="7">
        <v>1</v>
      </c>
      <c r="E20" s="7">
        <v>10</v>
      </c>
      <c r="F20" s="7">
        <v>2</v>
      </c>
      <c r="G20" s="7"/>
      <c r="H20" s="7"/>
      <c r="I20" s="7"/>
      <c r="J20" s="7"/>
      <c r="K20" s="16">
        <f t="shared" si="0"/>
        <v>3</v>
      </c>
      <c r="L20" s="13">
        <v>15</v>
      </c>
    </row>
    <row r="21" spans="1:12" ht="24" customHeight="1" x14ac:dyDescent="0.15">
      <c r="A21" s="12" t="s">
        <v>27</v>
      </c>
      <c r="B21" s="21"/>
      <c r="C21" s="7">
        <v>10</v>
      </c>
      <c r="D21" s="7">
        <v>2</v>
      </c>
      <c r="E21" s="7"/>
      <c r="F21" s="7"/>
      <c r="G21" s="7"/>
      <c r="H21" s="7"/>
      <c r="I21" s="7"/>
      <c r="J21" s="7"/>
      <c r="K21" s="16">
        <f t="shared" si="0"/>
        <v>2</v>
      </c>
      <c r="L21" s="13">
        <v>16</v>
      </c>
    </row>
    <row r="22" spans="1:12" ht="24" customHeight="1" x14ac:dyDescent="0.15">
      <c r="A22" s="12" t="s">
        <v>12</v>
      </c>
      <c r="B22" s="21"/>
      <c r="C22" s="7"/>
      <c r="D22" s="7"/>
      <c r="E22" s="7">
        <v>12</v>
      </c>
      <c r="F22" s="7"/>
      <c r="G22" s="7"/>
      <c r="H22" s="7"/>
      <c r="I22" s="7"/>
      <c r="J22" s="7"/>
      <c r="K22" s="16">
        <f t="shared" ref="K22:K30" si="1">(D22+F22+H22+J22)</f>
        <v>0</v>
      </c>
      <c r="L22" s="13"/>
    </row>
    <row r="23" spans="1:12" ht="24" customHeight="1" x14ac:dyDescent="0.15">
      <c r="A23" s="12" t="s">
        <v>19</v>
      </c>
      <c r="B23" s="21"/>
      <c r="C23" s="7"/>
      <c r="D23" s="7"/>
      <c r="E23" s="7">
        <v>16</v>
      </c>
      <c r="F23" s="7"/>
      <c r="G23" s="7"/>
      <c r="H23" s="7"/>
      <c r="I23" s="7"/>
      <c r="J23" s="7"/>
      <c r="K23" s="16">
        <f t="shared" si="1"/>
        <v>0</v>
      </c>
      <c r="L23" s="13"/>
    </row>
    <row r="24" spans="1:12" ht="24" customHeight="1" x14ac:dyDescent="0.15">
      <c r="A24" s="12" t="s">
        <v>8</v>
      </c>
      <c r="B24" s="21" t="s">
        <v>37</v>
      </c>
      <c r="C24" s="7">
        <v>7</v>
      </c>
      <c r="D24" s="7"/>
      <c r="E24" s="7">
        <v>8</v>
      </c>
      <c r="F24" s="7"/>
      <c r="G24" s="7"/>
      <c r="H24" s="7"/>
      <c r="I24" s="7">
        <v>5</v>
      </c>
      <c r="J24" s="7"/>
      <c r="K24" s="16">
        <f t="shared" ref="K24:K29" si="2">(D24+F24+H24+J24)</f>
        <v>0</v>
      </c>
      <c r="L24" s="25" t="s">
        <v>20</v>
      </c>
    </row>
    <row r="25" spans="1:12" ht="24" customHeight="1" x14ac:dyDescent="0.15">
      <c r="A25" s="12" t="s">
        <v>30</v>
      </c>
      <c r="B25" s="21" t="s">
        <v>42</v>
      </c>
      <c r="C25" s="7">
        <v>13</v>
      </c>
      <c r="D25" s="7"/>
      <c r="E25" s="7"/>
      <c r="F25" s="7"/>
      <c r="G25" s="7"/>
      <c r="H25" s="7"/>
      <c r="I25" s="7">
        <v>6</v>
      </c>
      <c r="J25" s="7"/>
      <c r="K25" s="16">
        <f t="shared" si="2"/>
        <v>0</v>
      </c>
      <c r="L25" s="25" t="s">
        <v>20</v>
      </c>
    </row>
    <row r="26" spans="1:12" ht="24" customHeight="1" x14ac:dyDescent="0.15">
      <c r="A26" s="12" t="s">
        <v>33</v>
      </c>
      <c r="B26" s="21" t="s">
        <v>41</v>
      </c>
      <c r="C26" s="7">
        <v>16</v>
      </c>
      <c r="D26" s="7"/>
      <c r="E26" s="7">
        <v>15</v>
      </c>
      <c r="F26" s="7"/>
      <c r="G26" s="7"/>
      <c r="H26" s="7"/>
      <c r="I26" s="7">
        <v>8</v>
      </c>
      <c r="J26" s="7"/>
      <c r="K26" s="16">
        <f t="shared" si="2"/>
        <v>0</v>
      </c>
      <c r="L26" s="25" t="s">
        <v>20</v>
      </c>
    </row>
    <row r="27" spans="1:12" ht="24" customHeight="1" x14ac:dyDescent="0.15">
      <c r="A27" s="12" t="s">
        <v>34</v>
      </c>
      <c r="B27" s="21" t="s">
        <v>40</v>
      </c>
      <c r="C27" s="7">
        <v>17</v>
      </c>
      <c r="D27" s="7"/>
      <c r="E27" s="7"/>
      <c r="F27" s="7"/>
      <c r="G27" s="7"/>
      <c r="H27" s="7"/>
      <c r="I27" s="7"/>
      <c r="J27" s="7"/>
      <c r="K27" s="16">
        <f t="shared" si="2"/>
        <v>0</v>
      </c>
      <c r="L27" s="25" t="s">
        <v>20</v>
      </c>
    </row>
    <row r="28" spans="1:12" ht="24" customHeight="1" x14ac:dyDescent="0.15">
      <c r="A28" s="12" t="s">
        <v>35</v>
      </c>
      <c r="B28" s="21" t="s">
        <v>39</v>
      </c>
      <c r="C28" s="7">
        <v>18</v>
      </c>
      <c r="D28" s="7"/>
      <c r="E28" s="7"/>
      <c r="F28" s="7"/>
      <c r="G28" s="7"/>
      <c r="H28" s="7"/>
      <c r="I28" s="7"/>
      <c r="J28" s="7"/>
      <c r="K28" s="16">
        <f t="shared" si="2"/>
        <v>0</v>
      </c>
      <c r="L28" s="25" t="s">
        <v>20</v>
      </c>
    </row>
    <row r="29" spans="1:12" ht="24" customHeight="1" x14ac:dyDescent="0.15">
      <c r="A29" s="12" t="s">
        <v>36</v>
      </c>
      <c r="B29" s="21" t="s">
        <v>39</v>
      </c>
      <c r="C29" s="7">
        <v>19</v>
      </c>
      <c r="D29" s="7"/>
      <c r="E29" s="7"/>
      <c r="F29" s="7"/>
      <c r="G29" s="7"/>
      <c r="H29" s="7"/>
      <c r="I29" s="7"/>
      <c r="J29" s="7"/>
      <c r="K29" s="16">
        <f t="shared" si="2"/>
        <v>0</v>
      </c>
      <c r="L29" s="25" t="s">
        <v>20</v>
      </c>
    </row>
    <row r="30" spans="1:12" ht="24" customHeight="1" x14ac:dyDescent="0.15">
      <c r="A30" s="12" t="s">
        <v>13</v>
      </c>
      <c r="B30" s="21" t="s">
        <v>39</v>
      </c>
      <c r="C30" s="7"/>
      <c r="D30" s="7"/>
      <c r="E30" s="7">
        <v>18</v>
      </c>
      <c r="F30" s="7"/>
      <c r="G30" s="7"/>
      <c r="H30" s="7"/>
      <c r="I30" s="7"/>
      <c r="J30" s="7"/>
      <c r="K30" s="16">
        <f t="shared" si="1"/>
        <v>0</v>
      </c>
      <c r="L30" s="25" t="s">
        <v>20</v>
      </c>
    </row>
    <row r="31" spans="1:12" ht="24" customHeight="1" x14ac:dyDescent="0.15">
      <c r="A31" s="12" t="s">
        <v>14</v>
      </c>
      <c r="B31" s="21" t="s">
        <v>39</v>
      </c>
      <c r="C31" s="7"/>
      <c r="D31" s="7"/>
      <c r="E31" s="7">
        <v>19</v>
      </c>
      <c r="F31" s="7"/>
      <c r="G31" s="7"/>
      <c r="H31" s="7"/>
      <c r="I31" s="7"/>
      <c r="J31" s="7"/>
      <c r="K31" s="16">
        <f t="shared" ref="K31" si="3">(D31+F31+H31+J31)</f>
        <v>0</v>
      </c>
      <c r="L31" s="25" t="s">
        <v>20</v>
      </c>
    </row>
    <row r="32" spans="1:12" ht="24" customHeight="1" x14ac:dyDescent="0.15">
      <c r="A32" s="12" t="s">
        <v>16</v>
      </c>
      <c r="B32" s="21" t="s">
        <v>39</v>
      </c>
      <c r="C32" s="7"/>
      <c r="D32" s="7"/>
      <c r="E32" s="7">
        <v>21</v>
      </c>
      <c r="F32" s="7"/>
      <c r="G32" s="7"/>
      <c r="H32" s="7"/>
      <c r="I32" s="7"/>
      <c r="J32" s="7"/>
      <c r="K32" s="16">
        <f t="shared" ref="K32:K36" si="4">(D32+F32+H32+J32)</f>
        <v>0</v>
      </c>
      <c r="L32" s="25" t="s">
        <v>20</v>
      </c>
    </row>
    <row r="33" spans="1:12" ht="24" customHeight="1" x14ac:dyDescent="0.15">
      <c r="A33" s="12" t="s">
        <v>17</v>
      </c>
      <c r="B33" s="21" t="s">
        <v>39</v>
      </c>
      <c r="C33" s="7"/>
      <c r="D33" s="7"/>
      <c r="E33" s="7">
        <v>22</v>
      </c>
      <c r="F33" s="7"/>
      <c r="G33" s="7"/>
      <c r="H33" s="7"/>
      <c r="I33" s="7"/>
      <c r="J33" s="7"/>
      <c r="K33" s="16">
        <f t="shared" si="4"/>
        <v>0</v>
      </c>
      <c r="L33" s="25" t="s">
        <v>20</v>
      </c>
    </row>
    <row r="34" spans="1:12" ht="24" customHeight="1" x14ac:dyDescent="0.15">
      <c r="A34" s="12" t="s">
        <v>18</v>
      </c>
      <c r="B34" s="21" t="s">
        <v>39</v>
      </c>
      <c r="C34" s="7"/>
      <c r="D34" s="7"/>
      <c r="E34" s="7">
        <v>23</v>
      </c>
      <c r="F34" s="7"/>
      <c r="G34" s="7">
        <v>6</v>
      </c>
      <c r="H34" s="7"/>
      <c r="I34" s="7"/>
      <c r="J34" s="7"/>
      <c r="K34" s="16">
        <f t="shared" si="4"/>
        <v>0</v>
      </c>
      <c r="L34" s="25" t="s">
        <v>20</v>
      </c>
    </row>
    <row r="35" spans="1:12" ht="24" customHeight="1" x14ac:dyDescent="0.15">
      <c r="A35" s="12" t="s">
        <v>15</v>
      </c>
      <c r="B35" s="21" t="s">
        <v>39</v>
      </c>
      <c r="C35" s="7"/>
      <c r="D35" s="7"/>
      <c r="E35" s="7"/>
      <c r="F35" s="7"/>
      <c r="G35" s="7"/>
      <c r="H35" s="7"/>
      <c r="I35" s="7">
        <v>7</v>
      </c>
      <c r="J35" s="7"/>
      <c r="K35" s="16"/>
      <c r="L35" s="25"/>
    </row>
    <row r="36" spans="1:12" ht="24" customHeight="1" x14ac:dyDescent="0.15">
      <c r="A36" s="12"/>
      <c r="B36" s="21"/>
      <c r="C36" s="7"/>
      <c r="D36" s="7"/>
      <c r="E36" s="7"/>
      <c r="F36" s="7"/>
      <c r="G36" s="7"/>
      <c r="H36" s="7"/>
      <c r="I36" s="7"/>
      <c r="J36" s="7"/>
      <c r="K36" s="16">
        <f t="shared" si="4"/>
        <v>0</v>
      </c>
      <c r="L36" s="13"/>
    </row>
    <row r="37" spans="1:12" ht="11" customHeight="1" x14ac:dyDescent="0.15">
      <c r="A37" s="9"/>
      <c r="B37" s="22"/>
      <c r="C37" s="10"/>
      <c r="D37" s="10"/>
      <c r="E37" s="10"/>
      <c r="F37" s="10"/>
      <c r="G37" s="10"/>
      <c r="H37" s="10"/>
      <c r="I37" s="10"/>
      <c r="J37" s="10"/>
      <c r="K37" s="17"/>
      <c r="L37" s="11"/>
    </row>
    <row r="38" spans="1:12" ht="15" x14ac:dyDescent="0.2">
      <c r="A38" s="96" t="s">
        <v>38</v>
      </c>
      <c r="B38" s="96"/>
      <c r="C38" s="96"/>
      <c r="D38" s="96"/>
      <c r="E38" s="96"/>
      <c r="F38" s="96"/>
      <c r="G38" s="1"/>
    </row>
    <row r="39" spans="1:12" ht="15" x14ac:dyDescent="0.2">
      <c r="A39" s="1" t="s">
        <v>45</v>
      </c>
      <c r="B39" s="23"/>
      <c r="C39" s="1"/>
      <c r="E39" s="1"/>
    </row>
    <row r="40" spans="1:12" ht="15" x14ac:dyDescent="0.2">
      <c r="A40" s="1" t="s">
        <v>47</v>
      </c>
      <c r="B40" s="23"/>
      <c r="C40" s="1"/>
      <c r="E40" s="1"/>
    </row>
    <row r="41" spans="1:12" ht="15" x14ac:dyDescent="0.2">
      <c r="A41" s="1" t="s">
        <v>49</v>
      </c>
      <c r="B41" s="23"/>
      <c r="C41" s="1"/>
      <c r="E41" s="1"/>
    </row>
    <row r="42" spans="1:12" ht="15" x14ac:dyDescent="0.2">
      <c r="A42" s="1" t="s">
        <v>51</v>
      </c>
      <c r="B42" s="23"/>
      <c r="C42" s="1"/>
      <c r="E42" s="1"/>
    </row>
    <row r="43" spans="1:12" ht="15" x14ac:dyDescent="0.2">
      <c r="A43" s="1" t="s">
        <v>53</v>
      </c>
      <c r="B43" s="23"/>
      <c r="C43" s="1"/>
      <c r="E43" s="1"/>
    </row>
    <row r="44" spans="1:12" ht="15" x14ac:dyDescent="0.2">
      <c r="A44" s="1" t="s">
        <v>46</v>
      </c>
      <c r="B44" s="23"/>
    </row>
    <row r="45" spans="1:12" ht="15" x14ac:dyDescent="0.2">
      <c r="A45" s="1" t="s">
        <v>48</v>
      </c>
      <c r="B45" s="23"/>
    </row>
    <row r="46" spans="1:12" ht="15" x14ac:dyDescent="0.2">
      <c r="A46" s="1" t="s">
        <v>50</v>
      </c>
      <c r="B46" s="23"/>
    </row>
    <row r="47" spans="1:12" ht="15" x14ac:dyDescent="0.2">
      <c r="A47" s="1" t="s">
        <v>52</v>
      </c>
      <c r="B47" s="23"/>
    </row>
    <row r="48" spans="1:12" ht="15" x14ac:dyDescent="0.2">
      <c r="A48" s="1" t="s">
        <v>54</v>
      </c>
      <c r="B48" s="23"/>
    </row>
  </sheetData>
  <sortState xmlns:xlrd2="http://schemas.microsoft.com/office/spreadsheetml/2017/richdata2" ref="A6:XFD21">
    <sortCondition ref="L6:L21"/>
  </sortState>
  <mergeCells count="9">
    <mergeCell ref="I3:J3"/>
    <mergeCell ref="G4:H4"/>
    <mergeCell ref="I4:J4"/>
    <mergeCell ref="A38:F38"/>
    <mergeCell ref="C3:D3"/>
    <mergeCell ref="C4:D4"/>
    <mergeCell ref="E3:F3"/>
    <mergeCell ref="E4:F4"/>
    <mergeCell ref="G3:H3"/>
  </mergeCells>
  <phoneticPr fontId="3" type="noConversion"/>
  <pageMargins left="0.75000000000000011" right="0.75000000000000011" top="0.39370078740157483" bottom="1" header="0.5" footer="0.5"/>
  <pageSetup paperSize="0" scale="73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56A05-B2BD-3043-8A56-D7E9BDEE3E97}">
  <dimension ref="A1:E94"/>
  <sheetViews>
    <sheetView workbookViewId="0">
      <selection activeCell="G7" sqref="G7"/>
    </sheetView>
  </sheetViews>
  <sheetFormatPr baseColWidth="10" defaultRowHeight="13" x14ac:dyDescent="0.15"/>
  <cols>
    <col min="3" max="3" width="27.6640625" customWidth="1"/>
  </cols>
  <sheetData>
    <row r="1" spans="1:5" s="93" customFormat="1" ht="25" customHeight="1" x14ac:dyDescent="0.2">
      <c r="A1" s="24" t="s">
        <v>158</v>
      </c>
    </row>
    <row r="2" spans="1:5" s="93" customFormat="1" ht="25" customHeight="1" x14ac:dyDescent="0.2">
      <c r="A2" s="24" t="s">
        <v>159</v>
      </c>
    </row>
    <row r="4" spans="1:5" ht="14" thickBot="1" x14ac:dyDescent="0.2"/>
    <row r="5" spans="1:5" x14ac:dyDescent="0.15">
      <c r="B5" s="97" t="s">
        <v>154</v>
      </c>
      <c r="C5" s="82" t="s">
        <v>150</v>
      </c>
      <c r="D5" s="83" t="s">
        <v>151</v>
      </c>
      <c r="E5" s="84" t="s">
        <v>152</v>
      </c>
    </row>
    <row r="6" spans="1:5" ht="25" customHeight="1" x14ac:dyDescent="0.15">
      <c r="B6" s="98"/>
      <c r="C6" s="26" t="s">
        <v>105</v>
      </c>
      <c r="D6" s="63">
        <v>80</v>
      </c>
      <c r="E6" s="89">
        <v>1</v>
      </c>
    </row>
    <row r="7" spans="1:5" ht="25" customHeight="1" x14ac:dyDescent="0.15">
      <c r="B7" s="98"/>
      <c r="C7" s="26" t="s">
        <v>106</v>
      </c>
      <c r="D7" s="63">
        <v>76</v>
      </c>
      <c r="E7" s="89">
        <v>2</v>
      </c>
    </row>
    <row r="8" spans="1:5" ht="25" customHeight="1" x14ac:dyDescent="0.15">
      <c r="B8" s="98"/>
      <c r="C8" s="26" t="s">
        <v>107</v>
      </c>
      <c r="D8" s="63">
        <v>58</v>
      </c>
      <c r="E8" s="89">
        <v>3</v>
      </c>
    </row>
    <row r="9" spans="1:5" ht="25" customHeight="1" x14ac:dyDescent="0.15">
      <c r="B9" s="98"/>
      <c r="C9" s="26" t="s">
        <v>137</v>
      </c>
      <c r="D9" s="63">
        <v>49</v>
      </c>
      <c r="E9" s="89">
        <v>4</v>
      </c>
    </row>
    <row r="10" spans="1:5" ht="25" customHeight="1" x14ac:dyDescent="0.15">
      <c r="B10" s="98"/>
      <c r="C10" s="26" t="s">
        <v>109</v>
      </c>
      <c r="D10" s="63">
        <v>28</v>
      </c>
      <c r="E10" s="89">
        <v>5</v>
      </c>
    </row>
    <row r="11" spans="1:5" ht="25" customHeight="1" x14ac:dyDescent="0.15">
      <c r="B11" s="98"/>
      <c r="C11" s="26" t="s">
        <v>136</v>
      </c>
      <c r="D11" s="63">
        <v>15</v>
      </c>
      <c r="E11" s="89">
        <v>6</v>
      </c>
    </row>
    <row r="12" spans="1:5" ht="25" customHeight="1" x14ac:dyDescent="0.15">
      <c r="B12" s="98"/>
      <c r="C12" s="26" t="s">
        <v>108</v>
      </c>
      <c r="D12" s="63">
        <v>12</v>
      </c>
      <c r="E12" s="89">
        <v>7</v>
      </c>
    </row>
    <row r="13" spans="1:5" ht="25" customHeight="1" x14ac:dyDescent="0.15">
      <c r="B13" s="98"/>
      <c r="C13" s="26" t="s">
        <v>129</v>
      </c>
      <c r="D13" s="63">
        <v>10</v>
      </c>
      <c r="E13" s="89">
        <v>8</v>
      </c>
    </row>
    <row r="14" spans="1:5" ht="25" customHeight="1" thickBot="1" x14ac:dyDescent="0.2">
      <c r="B14" s="99"/>
      <c r="C14" s="90" t="s">
        <v>110</v>
      </c>
      <c r="D14" s="91">
        <v>8</v>
      </c>
      <c r="E14" s="92">
        <v>9</v>
      </c>
    </row>
    <row r="15" spans="1:5" ht="18" customHeight="1" x14ac:dyDescent="0.15"/>
    <row r="16" spans="1:5" ht="18" customHeight="1" x14ac:dyDescent="0.2">
      <c r="B16" s="30"/>
      <c r="C16" s="30"/>
      <c r="D16" s="30"/>
      <c r="E16" s="30"/>
    </row>
    <row r="17" spans="2:5" ht="18" customHeight="1" x14ac:dyDescent="0.15"/>
    <row r="18" spans="2:5" ht="18" customHeight="1" thickBot="1" x14ac:dyDescent="0.2"/>
    <row r="19" spans="2:5" x14ac:dyDescent="0.15">
      <c r="B19" s="100" t="s">
        <v>155</v>
      </c>
      <c r="C19" s="82" t="s">
        <v>150</v>
      </c>
      <c r="D19" s="83" t="s">
        <v>151</v>
      </c>
      <c r="E19" s="84" t="s">
        <v>152</v>
      </c>
    </row>
    <row r="20" spans="2:5" ht="25" customHeight="1" x14ac:dyDescent="0.15">
      <c r="B20" s="101"/>
      <c r="C20" s="26" t="s">
        <v>121</v>
      </c>
      <c r="D20" s="63">
        <v>86</v>
      </c>
      <c r="E20" s="89">
        <v>1</v>
      </c>
    </row>
    <row r="21" spans="2:5" ht="25" customHeight="1" x14ac:dyDescent="0.15">
      <c r="B21" s="101"/>
      <c r="C21" s="26" t="s">
        <v>68</v>
      </c>
      <c r="D21" s="63">
        <v>49</v>
      </c>
      <c r="E21" s="89">
        <v>2</v>
      </c>
    </row>
    <row r="22" spans="2:5" ht="25" customHeight="1" x14ac:dyDescent="0.15">
      <c r="B22" s="101"/>
      <c r="C22" s="26" t="s">
        <v>70</v>
      </c>
      <c r="D22" s="63">
        <v>46</v>
      </c>
      <c r="E22" s="89">
        <v>3</v>
      </c>
    </row>
    <row r="23" spans="2:5" ht="25" customHeight="1" x14ac:dyDescent="0.15">
      <c r="B23" s="101"/>
      <c r="C23" s="26" t="s">
        <v>111</v>
      </c>
      <c r="D23" s="63">
        <v>45</v>
      </c>
      <c r="E23" s="89">
        <v>4</v>
      </c>
    </row>
    <row r="24" spans="2:5" ht="25" customHeight="1" x14ac:dyDescent="0.15">
      <c r="B24" s="101"/>
      <c r="C24" s="26" t="s">
        <v>65</v>
      </c>
      <c r="D24" s="63">
        <v>44</v>
      </c>
      <c r="E24" s="89">
        <v>5</v>
      </c>
    </row>
    <row r="25" spans="2:5" ht="25" customHeight="1" x14ac:dyDescent="0.15">
      <c r="B25" s="101"/>
      <c r="C25" s="26" t="s">
        <v>67</v>
      </c>
      <c r="D25" s="63">
        <v>43</v>
      </c>
      <c r="E25" s="89">
        <v>6</v>
      </c>
    </row>
    <row r="26" spans="2:5" ht="25" customHeight="1" x14ac:dyDescent="0.15">
      <c r="B26" s="101"/>
      <c r="C26" s="26" t="s">
        <v>61</v>
      </c>
      <c r="D26" s="63">
        <v>34</v>
      </c>
      <c r="E26" s="89">
        <v>7</v>
      </c>
    </row>
    <row r="27" spans="2:5" ht="25" customHeight="1" x14ac:dyDescent="0.15">
      <c r="B27" s="101"/>
      <c r="C27" s="26" t="s">
        <v>64</v>
      </c>
      <c r="D27" s="63">
        <v>22</v>
      </c>
      <c r="E27" s="89">
        <v>8</v>
      </c>
    </row>
    <row r="28" spans="2:5" ht="25" customHeight="1" x14ac:dyDescent="0.15">
      <c r="B28" s="101"/>
      <c r="C28" s="26" t="s">
        <v>63</v>
      </c>
      <c r="D28" s="63">
        <v>19</v>
      </c>
      <c r="E28" s="89">
        <v>9</v>
      </c>
    </row>
    <row r="29" spans="2:5" ht="25" customHeight="1" x14ac:dyDescent="0.15">
      <c r="B29" s="101"/>
      <c r="C29" s="26" t="s">
        <v>66</v>
      </c>
      <c r="D29" s="63">
        <v>6</v>
      </c>
      <c r="E29" s="89">
        <v>10</v>
      </c>
    </row>
    <row r="30" spans="2:5" ht="25" customHeight="1" x14ac:dyDescent="0.15">
      <c r="B30" s="101"/>
      <c r="C30" s="26" t="s">
        <v>129</v>
      </c>
      <c r="D30" s="63">
        <v>4</v>
      </c>
      <c r="E30" s="89">
        <v>11</v>
      </c>
    </row>
    <row r="31" spans="2:5" ht="25" customHeight="1" x14ac:dyDescent="0.15">
      <c r="B31" s="101"/>
      <c r="C31" s="26" t="s">
        <v>72</v>
      </c>
      <c r="D31" s="63">
        <v>2</v>
      </c>
      <c r="E31" s="89">
        <v>12</v>
      </c>
    </row>
    <row r="32" spans="2:5" ht="25" customHeight="1" x14ac:dyDescent="0.15">
      <c r="B32" s="101"/>
      <c r="C32" s="26" t="s">
        <v>130</v>
      </c>
      <c r="D32" s="63">
        <v>2</v>
      </c>
      <c r="E32" s="89">
        <v>12</v>
      </c>
    </row>
    <row r="33" spans="2:5" ht="25" customHeight="1" thickBot="1" x14ac:dyDescent="0.2">
      <c r="B33" s="102"/>
      <c r="C33" s="90" t="s">
        <v>131</v>
      </c>
      <c r="D33" s="91">
        <v>1</v>
      </c>
      <c r="E33" s="92">
        <v>14</v>
      </c>
    </row>
    <row r="34" spans="2:5" ht="18" customHeight="1" x14ac:dyDescent="0.15"/>
    <row r="35" spans="2:5" ht="18" customHeight="1" x14ac:dyDescent="0.15"/>
    <row r="36" spans="2:5" ht="18" customHeight="1" x14ac:dyDescent="0.15"/>
    <row r="37" spans="2:5" ht="18" customHeight="1" thickBot="1" x14ac:dyDescent="0.2"/>
    <row r="38" spans="2:5" x14ac:dyDescent="0.15">
      <c r="B38" s="100" t="s">
        <v>156</v>
      </c>
      <c r="C38" s="82" t="s">
        <v>150</v>
      </c>
      <c r="D38" s="83" t="s">
        <v>151</v>
      </c>
      <c r="E38" s="84" t="s">
        <v>152</v>
      </c>
    </row>
    <row r="39" spans="2:5" ht="25" customHeight="1" x14ac:dyDescent="0.15">
      <c r="B39" s="101"/>
      <c r="C39" s="26" t="s">
        <v>71</v>
      </c>
      <c r="D39" s="63">
        <v>83</v>
      </c>
      <c r="E39" s="89">
        <v>1</v>
      </c>
    </row>
    <row r="40" spans="2:5" ht="25" customHeight="1" x14ac:dyDescent="0.15">
      <c r="B40" s="101"/>
      <c r="C40" s="26" t="s">
        <v>112</v>
      </c>
      <c r="D40" s="63">
        <v>80</v>
      </c>
      <c r="E40" s="89">
        <v>2</v>
      </c>
    </row>
    <row r="41" spans="2:5" ht="25" customHeight="1" x14ac:dyDescent="0.15">
      <c r="B41" s="101"/>
      <c r="C41" s="26" t="s">
        <v>69</v>
      </c>
      <c r="D41" s="63">
        <v>55</v>
      </c>
      <c r="E41" s="89">
        <v>3</v>
      </c>
    </row>
    <row r="42" spans="2:5" ht="25" customHeight="1" x14ac:dyDescent="0.15">
      <c r="B42" s="101"/>
      <c r="C42" s="26" t="s">
        <v>62</v>
      </c>
      <c r="D42" s="63">
        <v>44</v>
      </c>
      <c r="E42" s="89">
        <v>4</v>
      </c>
    </row>
    <row r="43" spans="2:5" ht="25" customHeight="1" x14ac:dyDescent="0.15">
      <c r="B43" s="101"/>
      <c r="C43" s="26" t="s">
        <v>60</v>
      </c>
      <c r="D43" s="63">
        <v>30</v>
      </c>
      <c r="E43" s="89">
        <v>5</v>
      </c>
    </row>
    <row r="44" spans="2:5" ht="25" customHeight="1" x14ac:dyDescent="0.15">
      <c r="B44" s="101"/>
      <c r="C44" s="26" t="s">
        <v>89</v>
      </c>
      <c r="D44" s="63">
        <v>18</v>
      </c>
      <c r="E44" s="89">
        <v>6</v>
      </c>
    </row>
    <row r="45" spans="2:5" ht="25" customHeight="1" x14ac:dyDescent="0.15">
      <c r="B45" s="101"/>
      <c r="C45" s="26" t="s">
        <v>133</v>
      </c>
      <c r="D45" s="63">
        <v>18</v>
      </c>
      <c r="E45" s="89">
        <v>6</v>
      </c>
    </row>
    <row r="46" spans="2:5" ht="25" customHeight="1" x14ac:dyDescent="0.15">
      <c r="B46" s="101"/>
      <c r="C46" s="26" t="s">
        <v>74</v>
      </c>
      <c r="D46" s="63">
        <v>16</v>
      </c>
      <c r="E46" s="89">
        <v>8</v>
      </c>
    </row>
    <row r="47" spans="2:5" ht="25" customHeight="1" x14ac:dyDescent="0.15">
      <c r="B47" s="101"/>
      <c r="C47" s="26" t="s">
        <v>132</v>
      </c>
      <c r="D47" s="63">
        <v>12</v>
      </c>
      <c r="E47" s="89">
        <v>9</v>
      </c>
    </row>
    <row r="48" spans="2:5" ht="25" customHeight="1" x14ac:dyDescent="0.15">
      <c r="B48" s="101"/>
      <c r="C48" s="26" t="s">
        <v>73</v>
      </c>
      <c r="D48" s="63">
        <v>10</v>
      </c>
      <c r="E48" s="89">
        <v>10</v>
      </c>
    </row>
    <row r="49" spans="2:5" ht="25" customHeight="1" x14ac:dyDescent="0.15">
      <c r="B49" s="101"/>
      <c r="C49" s="26" t="s">
        <v>116</v>
      </c>
      <c r="D49" s="63">
        <v>8</v>
      </c>
      <c r="E49" s="89">
        <v>11</v>
      </c>
    </row>
    <row r="50" spans="2:5" ht="25" customHeight="1" x14ac:dyDescent="0.15">
      <c r="B50" s="101"/>
      <c r="C50" s="26" t="s">
        <v>138</v>
      </c>
      <c r="D50" s="63">
        <v>8</v>
      </c>
      <c r="E50" s="89">
        <v>11</v>
      </c>
    </row>
    <row r="51" spans="2:5" ht="25" customHeight="1" x14ac:dyDescent="0.15">
      <c r="B51" s="101"/>
      <c r="C51" s="26" t="s">
        <v>115</v>
      </c>
      <c r="D51" s="63">
        <v>6</v>
      </c>
      <c r="E51" s="89">
        <v>13</v>
      </c>
    </row>
    <row r="52" spans="2:5" ht="25" customHeight="1" x14ac:dyDescent="0.15">
      <c r="B52" s="101"/>
      <c r="C52" s="26" t="s">
        <v>139</v>
      </c>
      <c r="D52" s="63">
        <v>4</v>
      </c>
      <c r="E52" s="89">
        <v>14</v>
      </c>
    </row>
    <row r="53" spans="2:5" ht="25" customHeight="1" x14ac:dyDescent="0.15">
      <c r="B53" s="101"/>
      <c r="C53" s="26" t="s">
        <v>113</v>
      </c>
      <c r="D53" s="63">
        <v>3</v>
      </c>
      <c r="E53" s="89">
        <v>15</v>
      </c>
    </row>
    <row r="54" spans="2:5" ht="25" customHeight="1" x14ac:dyDescent="0.15">
      <c r="B54" s="101"/>
      <c r="C54" s="26" t="s">
        <v>131</v>
      </c>
      <c r="D54" s="63">
        <v>2</v>
      </c>
      <c r="E54" s="89">
        <v>16</v>
      </c>
    </row>
    <row r="55" spans="2:5" ht="25" customHeight="1" x14ac:dyDescent="0.15">
      <c r="B55" s="101"/>
      <c r="C55" s="26" t="s">
        <v>114</v>
      </c>
      <c r="D55" s="63">
        <v>1</v>
      </c>
      <c r="E55" s="89">
        <v>17</v>
      </c>
    </row>
    <row r="56" spans="2:5" ht="25" customHeight="1" thickBot="1" x14ac:dyDescent="0.2">
      <c r="B56" s="102"/>
      <c r="C56" s="90" t="s">
        <v>117</v>
      </c>
      <c r="D56" s="91">
        <v>0</v>
      </c>
      <c r="E56" s="92">
        <v>18</v>
      </c>
    </row>
    <row r="57" spans="2:5" ht="18" customHeight="1" x14ac:dyDescent="0.15"/>
    <row r="58" spans="2:5" ht="18" customHeight="1" x14ac:dyDescent="0.2">
      <c r="B58" s="30"/>
      <c r="C58" s="30"/>
      <c r="D58" s="30"/>
      <c r="E58" s="30"/>
    </row>
    <row r="59" spans="2:5" ht="18" customHeight="1" x14ac:dyDescent="0.15"/>
    <row r="60" spans="2:5" ht="18" customHeight="1" thickBot="1" x14ac:dyDescent="0.2"/>
    <row r="61" spans="2:5" x14ac:dyDescent="0.15">
      <c r="B61" s="100" t="s">
        <v>157</v>
      </c>
      <c r="C61" s="82" t="s">
        <v>150</v>
      </c>
      <c r="D61" s="83" t="s">
        <v>151</v>
      </c>
      <c r="E61" s="84" t="s">
        <v>152</v>
      </c>
    </row>
    <row r="62" spans="2:5" ht="25" customHeight="1" x14ac:dyDescent="0.15">
      <c r="B62" s="101"/>
      <c r="C62" s="26" t="s">
        <v>88</v>
      </c>
      <c r="D62" s="63">
        <v>86</v>
      </c>
      <c r="E62" s="89">
        <v>1</v>
      </c>
    </row>
    <row r="63" spans="2:5" ht="25" customHeight="1" x14ac:dyDescent="0.15">
      <c r="B63" s="101"/>
      <c r="C63" s="26" t="s">
        <v>86</v>
      </c>
      <c r="D63" s="63">
        <v>52</v>
      </c>
      <c r="E63" s="89">
        <v>2</v>
      </c>
    </row>
    <row r="64" spans="2:5" ht="25" customHeight="1" x14ac:dyDescent="0.15">
      <c r="B64" s="101"/>
      <c r="C64" s="26" t="s">
        <v>85</v>
      </c>
      <c r="D64" s="63">
        <v>45</v>
      </c>
      <c r="E64" s="89">
        <v>3</v>
      </c>
    </row>
    <row r="65" spans="2:5" ht="25" customHeight="1" x14ac:dyDescent="0.15">
      <c r="B65" s="101"/>
      <c r="C65" s="12" t="s">
        <v>160</v>
      </c>
      <c r="D65" s="63">
        <v>43</v>
      </c>
      <c r="E65" s="89">
        <v>4</v>
      </c>
    </row>
    <row r="66" spans="2:5" ht="25" customHeight="1" x14ac:dyDescent="0.15">
      <c r="B66" s="101"/>
      <c r="C66" s="26" t="s">
        <v>118</v>
      </c>
      <c r="D66" s="63">
        <v>40</v>
      </c>
      <c r="E66" s="89">
        <v>5</v>
      </c>
    </row>
    <row r="67" spans="2:5" ht="25" customHeight="1" x14ac:dyDescent="0.15">
      <c r="B67" s="101"/>
      <c r="C67" s="26" t="s">
        <v>119</v>
      </c>
      <c r="D67" s="63">
        <v>35</v>
      </c>
      <c r="E67" s="89">
        <v>6</v>
      </c>
    </row>
    <row r="68" spans="2:5" ht="25" customHeight="1" x14ac:dyDescent="0.15">
      <c r="B68" s="101"/>
      <c r="C68" s="26" t="s">
        <v>87</v>
      </c>
      <c r="D68" s="63">
        <v>35</v>
      </c>
      <c r="E68" s="89">
        <v>6</v>
      </c>
    </row>
    <row r="69" spans="2:5" ht="25" customHeight="1" x14ac:dyDescent="0.15">
      <c r="B69" s="101"/>
      <c r="C69" s="26" t="s">
        <v>134</v>
      </c>
      <c r="D69" s="63">
        <v>12</v>
      </c>
      <c r="E69" s="89">
        <v>8</v>
      </c>
    </row>
    <row r="70" spans="2:5" ht="25" customHeight="1" x14ac:dyDescent="0.15">
      <c r="B70" s="101"/>
      <c r="C70" s="26" t="s">
        <v>123</v>
      </c>
      <c r="D70" s="63">
        <v>12</v>
      </c>
      <c r="E70" s="89">
        <v>8</v>
      </c>
    </row>
    <row r="71" spans="2:5" ht="25" customHeight="1" x14ac:dyDescent="0.15">
      <c r="B71" s="101"/>
      <c r="C71" s="26" t="s">
        <v>135</v>
      </c>
      <c r="D71" s="63">
        <v>8</v>
      </c>
      <c r="E71" s="89">
        <v>10</v>
      </c>
    </row>
    <row r="72" spans="2:5" ht="25" customHeight="1" x14ac:dyDescent="0.15">
      <c r="B72" s="101"/>
      <c r="C72" s="26" t="s">
        <v>120</v>
      </c>
      <c r="D72" s="63">
        <v>4</v>
      </c>
      <c r="E72" s="89">
        <v>11</v>
      </c>
    </row>
    <row r="73" spans="2:5" ht="25" customHeight="1" thickBot="1" x14ac:dyDescent="0.2">
      <c r="B73" s="102"/>
      <c r="C73" s="90" t="s">
        <v>140</v>
      </c>
      <c r="D73" s="91">
        <v>4</v>
      </c>
      <c r="E73" s="92">
        <v>11</v>
      </c>
    </row>
    <row r="74" spans="2:5" ht="18" customHeight="1" x14ac:dyDescent="0.15"/>
    <row r="75" spans="2:5" ht="18" customHeight="1" x14ac:dyDescent="0.15"/>
    <row r="76" spans="2:5" ht="18" customHeight="1" x14ac:dyDescent="0.15"/>
    <row r="77" spans="2:5" ht="18" customHeight="1" thickBot="1" x14ac:dyDescent="0.2"/>
    <row r="78" spans="2:5" x14ac:dyDescent="0.15">
      <c r="B78" s="100" t="s">
        <v>153</v>
      </c>
      <c r="C78" s="82" t="s">
        <v>150</v>
      </c>
      <c r="D78" s="83" t="s">
        <v>151</v>
      </c>
      <c r="E78" s="84" t="s">
        <v>152</v>
      </c>
    </row>
    <row r="79" spans="2:5" ht="25" customHeight="1" x14ac:dyDescent="0.15">
      <c r="B79" s="101"/>
      <c r="C79" s="72" t="s">
        <v>86</v>
      </c>
      <c r="D79" s="67">
        <v>68</v>
      </c>
      <c r="E79" s="85">
        <v>1</v>
      </c>
    </row>
    <row r="80" spans="2:5" ht="25" customHeight="1" x14ac:dyDescent="0.15">
      <c r="B80" s="101"/>
      <c r="C80" s="77" t="s">
        <v>87</v>
      </c>
      <c r="D80" s="67">
        <v>67</v>
      </c>
      <c r="E80" s="85">
        <v>2</v>
      </c>
    </row>
    <row r="81" spans="2:5" ht="25" customHeight="1" x14ac:dyDescent="0.15">
      <c r="B81" s="101"/>
      <c r="C81" s="77" t="s">
        <v>94</v>
      </c>
      <c r="D81" s="67">
        <v>46</v>
      </c>
      <c r="E81" s="85">
        <v>3</v>
      </c>
    </row>
    <row r="82" spans="2:5" ht="25" customHeight="1" x14ac:dyDescent="0.15">
      <c r="B82" s="101"/>
      <c r="C82" s="77" t="s">
        <v>93</v>
      </c>
      <c r="D82" s="67">
        <v>36</v>
      </c>
      <c r="E82" s="85">
        <v>4</v>
      </c>
    </row>
    <row r="83" spans="2:5" ht="25" customHeight="1" x14ac:dyDescent="0.15">
      <c r="B83" s="101"/>
      <c r="C83" s="77" t="s">
        <v>119</v>
      </c>
      <c r="D83" s="67">
        <v>31</v>
      </c>
      <c r="E83" s="85">
        <v>5</v>
      </c>
    </row>
    <row r="84" spans="2:5" ht="25" customHeight="1" x14ac:dyDescent="0.15">
      <c r="B84" s="101"/>
      <c r="C84" s="77" t="s">
        <v>101</v>
      </c>
      <c r="D84" s="67">
        <v>25</v>
      </c>
      <c r="E84" s="85">
        <v>6</v>
      </c>
    </row>
    <row r="85" spans="2:5" ht="25" customHeight="1" x14ac:dyDescent="0.15">
      <c r="B85" s="101"/>
      <c r="C85" s="77" t="s">
        <v>90</v>
      </c>
      <c r="D85" s="67">
        <v>20</v>
      </c>
      <c r="E85" s="85">
        <v>7</v>
      </c>
    </row>
    <row r="86" spans="2:5" ht="25" customHeight="1" x14ac:dyDescent="0.15">
      <c r="B86" s="101"/>
      <c r="C86" s="77" t="s">
        <v>141</v>
      </c>
      <c r="D86" s="67">
        <v>15</v>
      </c>
      <c r="E86" s="85">
        <v>8</v>
      </c>
    </row>
    <row r="87" spans="2:5" ht="25" customHeight="1" x14ac:dyDescent="0.15">
      <c r="B87" s="101"/>
      <c r="C87" s="77" t="s">
        <v>142</v>
      </c>
      <c r="D87" s="67">
        <v>12</v>
      </c>
      <c r="E87" s="85">
        <v>9</v>
      </c>
    </row>
    <row r="88" spans="2:5" ht="25" customHeight="1" x14ac:dyDescent="0.15">
      <c r="B88" s="101"/>
      <c r="C88" s="77" t="s">
        <v>123</v>
      </c>
      <c r="D88" s="67">
        <v>10</v>
      </c>
      <c r="E88" s="85">
        <v>10</v>
      </c>
    </row>
    <row r="89" spans="2:5" ht="25" customHeight="1" x14ac:dyDescent="0.15">
      <c r="B89" s="101"/>
      <c r="C89" s="77" t="s">
        <v>102</v>
      </c>
      <c r="D89" s="67">
        <v>6</v>
      </c>
      <c r="E89" s="85">
        <v>11</v>
      </c>
    </row>
    <row r="90" spans="2:5" ht="25" customHeight="1" x14ac:dyDescent="0.15">
      <c r="B90" s="101"/>
      <c r="C90" s="77" t="s">
        <v>103</v>
      </c>
      <c r="D90" s="67">
        <v>4</v>
      </c>
      <c r="E90" s="85">
        <v>12</v>
      </c>
    </row>
    <row r="91" spans="2:5" ht="25" customHeight="1" x14ac:dyDescent="0.15">
      <c r="B91" s="101"/>
      <c r="C91" s="77" t="s">
        <v>143</v>
      </c>
      <c r="D91" s="67">
        <v>4</v>
      </c>
      <c r="E91" s="85">
        <v>12</v>
      </c>
    </row>
    <row r="92" spans="2:5" ht="25" customHeight="1" x14ac:dyDescent="0.15">
      <c r="B92" s="101"/>
      <c r="C92" s="77" t="s">
        <v>144</v>
      </c>
      <c r="D92" s="67">
        <v>1</v>
      </c>
      <c r="E92" s="85">
        <v>14</v>
      </c>
    </row>
    <row r="93" spans="2:5" ht="25" customHeight="1" x14ac:dyDescent="0.15">
      <c r="B93" s="101"/>
      <c r="C93" s="77" t="s">
        <v>145</v>
      </c>
      <c r="D93" s="67">
        <v>0</v>
      </c>
      <c r="E93" s="85">
        <v>15</v>
      </c>
    </row>
    <row r="94" spans="2:5" ht="25" customHeight="1" thickBot="1" x14ac:dyDescent="0.2">
      <c r="B94" s="102"/>
      <c r="C94" s="86" t="s">
        <v>147</v>
      </c>
      <c r="D94" s="87">
        <v>0</v>
      </c>
      <c r="E94" s="88">
        <v>15</v>
      </c>
    </row>
  </sheetData>
  <mergeCells count="5">
    <mergeCell ref="B5:B14"/>
    <mergeCell ref="B19:B33"/>
    <mergeCell ref="B38:B56"/>
    <mergeCell ref="B61:B73"/>
    <mergeCell ref="B78:B9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5"/>
  <sheetViews>
    <sheetView topLeftCell="A40" workbookViewId="0">
      <selection activeCell="N33" sqref="N33"/>
    </sheetView>
  </sheetViews>
  <sheetFormatPr baseColWidth="10" defaultRowHeight="13" x14ac:dyDescent="0.15"/>
  <cols>
    <col min="1" max="1" width="27" customWidth="1"/>
    <col min="2" max="2" width="4.83203125" customWidth="1"/>
    <col min="3" max="10" width="6.1640625" customWidth="1"/>
    <col min="12" max="12" width="12.6640625" customWidth="1"/>
    <col min="14" max="14" width="8" customWidth="1"/>
    <col min="15" max="15" width="26.5" customWidth="1"/>
  </cols>
  <sheetData>
    <row r="1" spans="1:12" s="30" customFormat="1" ht="20" x14ac:dyDescent="0.2">
      <c r="A1" s="28" t="s">
        <v>100</v>
      </c>
      <c r="B1" s="29"/>
      <c r="L1" s="31"/>
    </row>
    <row r="2" spans="1:12" s="30" customFormat="1" ht="16" x14ac:dyDescent="0.2">
      <c r="B2" s="29"/>
      <c r="L2" s="31"/>
    </row>
    <row r="3" spans="1:12" s="30" customFormat="1" ht="17" thickBot="1" x14ac:dyDescent="0.25">
      <c r="A3" s="103" t="s">
        <v>21</v>
      </c>
      <c r="B3" s="29"/>
      <c r="L3" s="31"/>
    </row>
    <row r="4" spans="1:12" x14ac:dyDescent="0.15">
      <c r="A4" s="104"/>
      <c r="B4" s="32"/>
      <c r="C4" s="106" t="s">
        <v>56</v>
      </c>
      <c r="D4" s="107"/>
      <c r="E4" s="106" t="s">
        <v>57</v>
      </c>
      <c r="F4" s="107"/>
      <c r="G4" s="106" t="s">
        <v>58</v>
      </c>
      <c r="H4" s="107"/>
      <c r="I4" s="106" t="s">
        <v>59</v>
      </c>
      <c r="J4" s="107"/>
      <c r="K4" s="33"/>
      <c r="L4" s="34"/>
    </row>
    <row r="5" spans="1:12" x14ac:dyDescent="0.15">
      <c r="A5" s="105"/>
      <c r="B5" s="32"/>
      <c r="C5" s="108">
        <v>42550</v>
      </c>
      <c r="D5" s="109"/>
      <c r="E5" s="108">
        <v>42568</v>
      </c>
      <c r="F5" s="109"/>
      <c r="G5" s="108">
        <v>42634</v>
      </c>
      <c r="H5" s="109"/>
      <c r="I5" s="108">
        <v>42655</v>
      </c>
      <c r="J5" s="109"/>
      <c r="K5" s="33"/>
      <c r="L5" s="34"/>
    </row>
    <row r="6" spans="1:12" ht="24" customHeight="1" x14ac:dyDescent="0.15">
      <c r="A6" s="5" t="s">
        <v>55</v>
      </c>
      <c r="B6" s="54"/>
      <c r="C6" s="57" t="s">
        <v>0</v>
      </c>
      <c r="D6" s="58" t="s">
        <v>1</v>
      </c>
      <c r="E6" s="57" t="s">
        <v>0</v>
      </c>
      <c r="F6" s="58" t="s">
        <v>1</v>
      </c>
      <c r="G6" s="57" t="s">
        <v>0</v>
      </c>
      <c r="H6" s="58" t="s">
        <v>1</v>
      </c>
      <c r="I6" s="57" t="s">
        <v>0</v>
      </c>
      <c r="J6" s="58" t="s">
        <v>1</v>
      </c>
      <c r="K6" s="62" t="s">
        <v>43</v>
      </c>
      <c r="L6" s="35" t="s">
        <v>44</v>
      </c>
    </row>
    <row r="7" spans="1:12" ht="24" customHeight="1" x14ac:dyDescent="0.15">
      <c r="A7" s="26" t="s">
        <v>105</v>
      </c>
      <c r="B7" s="55"/>
      <c r="C7" s="59">
        <v>1</v>
      </c>
      <c r="D7" s="58">
        <v>25</v>
      </c>
      <c r="E7" s="59">
        <v>4</v>
      </c>
      <c r="F7" s="58">
        <v>12</v>
      </c>
      <c r="G7" s="59">
        <v>2</v>
      </c>
      <c r="H7" s="58">
        <v>18</v>
      </c>
      <c r="I7" s="59">
        <v>1</v>
      </c>
      <c r="J7" s="58">
        <v>25</v>
      </c>
      <c r="K7" s="63">
        <f t="shared" ref="K7:K15" si="0">(D7+F7+H7+J7)</f>
        <v>80</v>
      </c>
      <c r="L7" s="36">
        <v>1</v>
      </c>
    </row>
    <row r="8" spans="1:12" ht="24" customHeight="1" x14ac:dyDescent="0.15">
      <c r="A8" s="26" t="s">
        <v>106</v>
      </c>
      <c r="B8" s="55"/>
      <c r="C8" s="59">
        <v>2</v>
      </c>
      <c r="D8" s="58">
        <v>18</v>
      </c>
      <c r="E8" s="59">
        <v>3</v>
      </c>
      <c r="F8" s="58">
        <v>15</v>
      </c>
      <c r="G8" s="59">
        <v>1</v>
      </c>
      <c r="H8" s="58">
        <v>25</v>
      </c>
      <c r="I8" s="59">
        <v>2</v>
      </c>
      <c r="J8" s="58">
        <v>18</v>
      </c>
      <c r="K8" s="63">
        <f t="shared" si="0"/>
        <v>76</v>
      </c>
      <c r="L8" s="36">
        <v>2</v>
      </c>
    </row>
    <row r="9" spans="1:12" ht="24" customHeight="1" x14ac:dyDescent="0.15">
      <c r="A9" s="26" t="s">
        <v>107</v>
      </c>
      <c r="B9" s="55"/>
      <c r="C9" s="59">
        <v>3</v>
      </c>
      <c r="D9" s="58">
        <v>15</v>
      </c>
      <c r="E9" s="59">
        <v>2</v>
      </c>
      <c r="F9" s="58">
        <v>18</v>
      </c>
      <c r="G9" s="59">
        <v>3</v>
      </c>
      <c r="H9" s="58">
        <v>15</v>
      </c>
      <c r="I9" s="59">
        <v>5</v>
      </c>
      <c r="J9" s="58">
        <v>10</v>
      </c>
      <c r="K9" s="63">
        <f t="shared" si="0"/>
        <v>58</v>
      </c>
      <c r="L9" s="36">
        <v>3</v>
      </c>
    </row>
    <row r="10" spans="1:12" ht="24" customHeight="1" x14ac:dyDescent="0.15">
      <c r="A10" s="26" t="s">
        <v>137</v>
      </c>
      <c r="B10" s="55"/>
      <c r="C10" s="59"/>
      <c r="D10" s="58"/>
      <c r="E10" s="59">
        <v>1</v>
      </c>
      <c r="F10" s="58">
        <v>25</v>
      </c>
      <c r="G10" s="59">
        <v>4</v>
      </c>
      <c r="H10" s="58">
        <v>12</v>
      </c>
      <c r="I10" s="59">
        <v>4</v>
      </c>
      <c r="J10" s="58">
        <v>12</v>
      </c>
      <c r="K10" s="63">
        <f t="shared" si="0"/>
        <v>49</v>
      </c>
      <c r="L10" s="36">
        <v>4</v>
      </c>
    </row>
    <row r="11" spans="1:12" ht="24" customHeight="1" x14ac:dyDescent="0.15">
      <c r="A11" s="26" t="s">
        <v>109</v>
      </c>
      <c r="B11" s="55"/>
      <c r="C11" s="59">
        <v>5</v>
      </c>
      <c r="D11" s="58">
        <v>10</v>
      </c>
      <c r="E11" s="59">
        <v>5</v>
      </c>
      <c r="F11" s="58">
        <v>10</v>
      </c>
      <c r="G11" s="59">
        <v>6</v>
      </c>
      <c r="H11" s="58">
        <v>8</v>
      </c>
      <c r="I11" s="59"/>
      <c r="J11" s="58"/>
      <c r="K11" s="63">
        <f t="shared" si="0"/>
        <v>28</v>
      </c>
      <c r="L11" s="36">
        <v>5</v>
      </c>
    </row>
    <row r="12" spans="1:12" ht="24" customHeight="1" x14ac:dyDescent="0.15">
      <c r="A12" s="26" t="s">
        <v>136</v>
      </c>
      <c r="B12" s="55"/>
      <c r="C12" s="59"/>
      <c r="D12" s="58"/>
      <c r="E12" s="59"/>
      <c r="F12" s="58"/>
      <c r="G12" s="59"/>
      <c r="H12" s="58"/>
      <c r="I12" s="59">
        <v>3</v>
      </c>
      <c r="J12" s="58">
        <v>15</v>
      </c>
      <c r="K12" s="63">
        <f t="shared" si="0"/>
        <v>15</v>
      </c>
      <c r="L12" s="36">
        <v>6</v>
      </c>
    </row>
    <row r="13" spans="1:12" ht="24" customHeight="1" x14ac:dyDescent="0.15">
      <c r="A13" s="26" t="s">
        <v>108</v>
      </c>
      <c r="B13" s="55"/>
      <c r="C13" s="59">
        <v>4</v>
      </c>
      <c r="D13" s="58">
        <v>12</v>
      </c>
      <c r="E13" s="59"/>
      <c r="F13" s="58"/>
      <c r="G13" s="59"/>
      <c r="H13" s="58"/>
      <c r="I13" s="59"/>
      <c r="J13" s="58"/>
      <c r="K13" s="63">
        <f t="shared" si="0"/>
        <v>12</v>
      </c>
      <c r="L13" s="36">
        <v>7</v>
      </c>
    </row>
    <row r="14" spans="1:12" ht="24" customHeight="1" x14ac:dyDescent="0.15">
      <c r="A14" s="26" t="s">
        <v>129</v>
      </c>
      <c r="B14" s="55"/>
      <c r="C14" s="59"/>
      <c r="D14" s="58"/>
      <c r="E14" s="59"/>
      <c r="F14" s="58"/>
      <c r="G14" s="59">
        <v>5</v>
      </c>
      <c r="H14" s="58">
        <v>10</v>
      </c>
      <c r="I14" s="59"/>
      <c r="J14" s="58"/>
      <c r="K14" s="63">
        <f t="shared" si="0"/>
        <v>10</v>
      </c>
      <c r="L14" s="36">
        <v>8</v>
      </c>
    </row>
    <row r="15" spans="1:12" ht="24" customHeight="1" thickBot="1" x14ac:dyDescent="0.2">
      <c r="A15" s="26" t="s">
        <v>110</v>
      </c>
      <c r="B15" s="55"/>
      <c r="C15" s="60">
        <v>6</v>
      </c>
      <c r="D15" s="61">
        <v>8</v>
      </c>
      <c r="E15" s="60"/>
      <c r="F15" s="61"/>
      <c r="G15" s="60"/>
      <c r="H15" s="61"/>
      <c r="I15" s="60"/>
      <c r="J15" s="61"/>
      <c r="K15" s="63">
        <f t="shared" si="0"/>
        <v>8</v>
      </c>
      <c r="L15" s="36">
        <v>9</v>
      </c>
    </row>
    <row r="16" spans="1:12" ht="24" customHeight="1" x14ac:dyDescent="0.15">
      <c r="A16" s="37"/>
      <c r="B16" s="38"/>
      <c r="C16" s="27"/>
      <c r="D16" s="27"/>
      <c r="E16" s="27"/>
      <c r="F16" s="27"/>
      <c r="G16" s="27"/>
      <c r="H16" s="27"/>
      <c r="I16" s="27"/>
      <c r="J16" s="27"/>
      <c r="K16" s="39"/>
      <c r="L16" s="40"/>
    </row>
    <row r="17" spans="1:12" s="30" customFormat="1" ht="17" thickBot="1" x14ac:dyDescent="0.25">
      <c r="A17" s="103" t="s">
        <v>22</v>
      </c>
      <c r="B17" s="29"/>
      <c r="L17" s="31"/>
    </row>
    <row r="18" spans="1:12" x14ac:dyDescent="0.15">
      <c r="A18" s="104"/>
      <c r="B18" s="32"/>
      <c r="C18" s="106" t="s">
        <v>56</v>
      </c>
      <c r="D18" s="107"/>
      <c r="E18" s="106" t="s">
        <v>57</v>
      </c>
      <c r="F18" s="107"/>
      <c r="G18" s="106" t="s">
        <v>58</v>
      </c>
      <c r="H18" s="107"/>
      <c r="I18" s="106" t="s">
        <v>59</v>
      </c>
      <c r="J18" s="107"/>
      <c r="K18" s="33"/>
      <c r="L18" s="34"/>
    </row>
    <row r="19" spans="1:12" x14ac:dyDescent="0.15">
      <c r="A19" s="105"/>
      <c r="B19" s="32"/>
      <c r="C19" s="108">
        <v>42550</v>
      </c>
      <c r="D19" s="109"/>
      <c r="E19" s="108">
        <v>42568</v>
      </c>
      <c r="F19" s="109"/>
      <c r="G19" s="108">
        <v>42634</v>
      </c>
      <c r="H19" s="109"/>
      <c r="I19" s="108">
        <v>42655</v>
      </c>
      <c r="J19" s="109"/>
      <c r="K19" s="33"/>
      <c r="L19" s="34"/>
    </row>
    <row r="20" spans="1:12" ht="24" customHeight="1" x14ac:dyDescent="0.15">
      <c r="A20" s="5" t="s">
        <v>55</v>
      </c>
      <c r="B20" s="54"/>
      <c r="C20" s="57" t="s">
        <v>0</v>
      </c>
      <c r="D20" s="58" t="s">
        <v>1</v>
      </c>
      <c r="E20" s="57" t="s">
        <v>0</v>
      </c>
      <c r="F20" s="58" t="s">
        <v>1</v>
      </c>
      <c r="G20" s="57" t="s">
        <v>0</v>
      </c>
      <c r="H20" s="58" t="s">
        <v>1</v>
      </c>
      <c r="I20" s="57" t="s">
        <v>0</v>
      </c>
      <c r="J20" s="58" t="s">
        <v>1</v>
      </c>
      <c r="K20" s="56" t="s">
        <v>96</v>
      </c>
      <c r="L20" s="35" t="s">
        <v>44</v>
      </c>
    </row>
    <row r="21" spans="1:12" ht="24" customHeight="1" x14ac:dyDescent="0.15">
      <c r="A21" s="26" t="s">
        <v>121</v>
      </c>
      <c r="B21" s="55"/>
      <c r="C21" s="59">
        <v>1</v>
      </c>
      <c r="D21" s="58">
        <v>25</v>
      </c>
      <c r="E21" s="59">
        <v>2</v>
      </c>
      <c r="F21" s="58">
        <v>18</v>
      </c>
      <c r="G21" s="59">
        <v>2</v>
      </c>
      <c r="H21" s="58">
        <v>18</v>
      </c>
      <c r="I21" s="59">
        <v>1</v>
      </c>
      <c r="J21" s="58">
        <v>25</v>
      </c>
      <c r="K21" s="63">
        <f t="shared" ref="K21:K34" si="1">(D21+F21+H21+J21)</f>
        <v>86</v>
      </c>
      <c r="L21" s="36">
        <v>1</v>
      </c>
    </row>
    <row r="22" spans="1:12" ht="24" customHeight="1" x14ac:dyDescent="0.15">
      <c r="A22" s="26" t="s">
        <v>68</v>
      </c>
      <c r="B22" s="55"/>
      <c r="C22" s="59">
        <v>5</v>
      </c>
      <c r="D22" s="58">
        <v>10</v>
      </c>
      <c r="E22" s="59">
        <v>1</v>
      </c>
      <c r="F22" s="58">
        <v>25</v>
      </c>
      <c r="G22" s="59">
        <v>6</v>
      </c>
      <c r="H22" s="58">
        <v>8</v>
      </c>
      <c r="I22" s="59">
        <v>7</v>
      </c>
      <c r="J22" s="58">
        <v>6</v>
      </c>
      <c r="K22" s="63">
        <f t="shared" si="1"/>
        <v>49</v>
      </c>
      <c r="L22" s="36">
        <v>2</v>
      </c>
    </row>
    <row r="23" spans="1:12" ht="24" customHeight="1" x14ac:dyDescent="0.15">
      <c r="A23" s="26" t="s">
        <v>70</v>
      </c>
      <c r="B23" s="55"/>
      <c r="C23" s="59">
        <v>4</v>
      </c>
      <c r="D23" s="58">
        <v>12</v>
      </c>
      <c r="E23" s="59">
        <v>8</v>
      </c>
      <c r="F23" s="58">
        <v>4</v>
      </c>
      <c r="G23" s="59">
        <v>4</v>
      </c>
      <c r="H23" s="58">
        <v>12</v>
      </c>
      <c r="I23" s="59">
        <v>2</v>
      </c>
      <c r="J23" s="58">
        <v>18</v>
      </c>
      <c r="K23" s="63">
        <f t="shared" si="1"/>
        <v>46</v>
      </c>
      <c r="L23" s="36">
        <v>3</v>
      </c>
    </row>
    <row r="24" spans="1:12" ht="24" customHeight="1" x14ac:dyDescent="0.15">
      <c r="A24" s="26" t="s">
        <v>111</v>
      </c>
      <c r="B24" s="55"/>
      <c r="C24" s="59">
        <v>6</v>
      </c>
      <c r="D24" s="58">
        <v>8</v>
      </c>
      <c r="E24" s="59">
        <v>4</v>
      </c>
      <c r="F24" s="58">
        <v>12</v>
      </c>
      <c r="G24" s="59">
        <v>5</v>
      </c>
      <c r="H24" s="58">
        <v>10</v>
      </c>
      <c r="I24" s="59">
        <v>3</v>
      </c>
      <c r="J24" s="58">
        <v>15</v>
      </c>
      <c r="K24" s="63">
        <f t="shared" si="1"/>
        <v>45</v>
      </c>
      <c r="L24" s="36">
        <v>4</v>
      </c>
    </row>
    <row r="25" spans="1:12" ht="24" customHeight="1" x14ac:dyDescent="0.15">
      <c r="A25" s="26" t="s">
        <v>65</v>
      </c>
      <c r="B25" s="55"/>
      <c r="C25" s="59">
        <v>10</v>
      </c>
      <c r="D25" s="58">
        <v>1</v>
      </c>
      <c r="E25" s="59">
        <v>5</v>
      </c>
      <c r="F25" s="58">
        <v>10</v>
      </c>
      <c r="G25" s="59">
        <v>1</v>
      </c>
      <c r="H25" s="58">
        <v>25</v>
      </c>
      <c r="I25" s="59">
        <v>6</v>
      </c>
      <c r="J25" s="58">
        <v>8</v>
      </c>
      <c r="K25" s="63">
        <f t="shared" si="1"/>
        <v>44</v>
      </c>
      <c r="L25" s="36">
        <v>5</v>
      </c>
    </row>
    <row r="26" spans="1:12" ht="24" customHeight="1" x14ac:dyDescent="0.15">
      <c r="A26" s="26" t="s">
        <v>67</v>
      </c>
      <c r="B26" s="55"/>
      <c r="C26" s="59">
        <v>3</v>
      </c>
      <c r="D26" s="58">
        <v>15</v>
      </c>
      <c r="E26" s="59">
        <v>10</v>
      </c>
      <c r="F26" s="58">
        <v>1</v>
      </c>
      <c r="G26" s="59">
        <v>3</v>
      </c>
      <c r="H26" s="58">
        <v>15</v>
      </c>
      <c r="I26" s="59">
        <v>4</v>
      </c>
      <c r="J26" s="58">
        <v>12</v>
      </c>
      <c r="K26" s="63">
        <f t="shared" si="1"/>
        <v>43</v>
      </c>
      <c r="L26" s="36">
        <v>6</v>
      </c>
    </row>
    <row r="27" spans="1:12" ht="24" customHeight="1" x14ac:dyDescent="0.15">
      <c r="A27" s="26" t="s">
        <v>61</v>
      </c>
      <c r="B27" s="55"/>
      <c r="C27" s="59">
        <v>2</v>
      </c>
      <c r="D27" s="58">
        <v>18</v>
      </c>
      <c r="E27" s="59">
        <v>6</v>
      </c>
      <c r="F27" s="58">
        <v>8</v>
      </c>
      <c r="G27" s="59">
        <v>7</v>
      </c>
      <c r="H27" s="58">
        <v>6</v>
      </c>
      <c r="I27" s="59">
        <v>9</v>
      </c>
      <c r="J27" s="58">
        <v>2</v>
      </c>
      <c r="K27" s="63">
        <f t="shared" si="1"/>
        <v>34</v>
      </c>
      <c r="L27" s="36">
        <v>7</v>
      </c>
    </row>
    <row r="28" spans="1:12" ht="24" customHeight="1" x14ac:dyDescent="0.15">
      <c r="A28" s="26" t="s">
        <v>64</v>
      </c>
      <c r="B28" s="55"/>
      <c r="C28" s="59">
        <v>7</v>
      </c>
      <c r="D28" s="58">
        <v>6</v>
      </c>
      <c r="E28" s="59">
        <v>7</v>
      </c>
      <c r="F28" s="58">
        <v>6</v>
      </c>
      <c r="G28" s="59"/>
      <c r="H28" s="58"/>
      <c r="I28" s="59">
        <v>5</v>
      </c>
      <c r="J28" s="58">
        <v>10</v>
      </c>
      <c r="K28" s="63">
        <f t="shared" si="1"/>
        <v>22</v>
      </c>
      <c r="L28" s="36">
        <v>8</v>
      </c>
    </row>
    <row r="29" spans="1:12" ht="24" customHeight="1" x14ac:dyDescent="0.15">
      <c r="A29" s="26" t="s">
        <v>63</v>
      </c>
      <c r="B29" s="55"/>
      <c r="C29" s="59">
        <v>8</v>
      </c>
      <c r="D29" s="58">
        <v>4</v>
      </c>
      <c r="E29" s="59">
        <v>3</v>
      </c>
      <c r="F29" s="58">
        <v>15</v>
      </c>
      <c r="G29" s="59"/>
      <c r="H29" s="58"/>
      <c r="I29" s="59"/>
      <c r="J29" s="58"/>
      <c r="K29" s="63">
        <f t="shared" si="1"/>
        <v>19</v>
      </c>
      <c r="L29" s="36">
        <v>9</v>
      </c>
    </row>
    <row r="30" spans="1:12" ht="24" customHeight="1" x14ac:dyDescent="0.15">
      <c r="A30" s="26" t="s">
        <v>66</v>
      </c>
      <c r="B30" s="55"/>
      <c r="C30" s="59">
        <v>11</v>
      </c>
      <c r="D30" s="58"/>
      <c r="E30" s="59">
        <v>9</v>
      </c>
      <c r="F30" s="58">
        <v>2</v>
      </c>
      <c r="G30" s="59">
        <v>8</v>
      </c>
      <c r="H30" s="58">
        <v>4</v>
      </c>
      <c r="I30" s="59"/>
      <c r="J30" s="58"/>
      <c r="K30" s="63">
        <f t="shared" si="1"/>
        <v>6</v>
      </c>
      <c r="L30" s="36">
        <v>10</v>
      </c>
    </row>
    <row r="31" spans="1:12" ht="24" customHeight="1" x14ac:dyDescent="0.15">
      <c r="A31" s="26" t="s">
        <v>129</v>
      </c>
      <c r="B31" s="55"/>
      <c r="C31" s="59"/>
      <c r="D31" s="58"/>
      <c r="E31" s="59"/>
      <c r="F31" s="58"/>
      <c r="G31" s="59"/>
      <c r="H31" s="58">
        <v>10</v>
      </c>
      <c r="I31" s="59">
        <v>8</v>
      </c>
      <c r="J31" s="58">
        <v>4</v>
      </c>
      <c r="K31" s="63">
        <f t="shared" si="1"/>
        <v>14</v>
      </c>
      <c r="L31" s="36">
        <v>11</v>
      </c>
    </row>
    <row r="32" spans="1:12" ht="24" customHeight="1" x14ac:dyDescent="0.15">
      <c r="A32" s="26" t="s">
        <v>72</v>
      </c>
      <c r="B32" s="55"/>
      <c r="C32" s="59">
        <v>9</v>
      </c>
      <c r="D32" s="58">
        <v>2</v>
      </c>
      <c r="E32" s="59"/>
      <c r="F32" s="58"/>
      <c r="G32" s="59"/>
      <c r="H32" s="58"/>
      <c r="I32" s="59"/>
      <c r="J32" s="58"/>
      <c r="K32" s="63">
        <f t="shared" si="1"/>
        <v>2</v>
      </c>
      <c r="L32" s="36">
        <v>12</v>
      </c>
    </row>
    <row r="33" spans="1:12" ht="24" customHeight="1" x14ac:dyDescent="0.15">
      <c r="A33" s="26" t="s">
        <v>130</v>
      </c>
      <c r="B33" s="55"/>
      <c r="C33" s="59"/>
      <c r="D33" s="58"/>
      <c r="E33" s="59"/>
      <c r="F33" s="58"/>
      <c r="G33" s="59">
        <v>9</v>
      </c>
      <c r="H33" s="58">
        <v>2</v>
      </c>
      <c r="I33" s="59"/>
      <c r="J33" s="58"/>
      <c r="K33" s="63">
        <f t="shared" si="1"/>
        <v>2</v>
      </c>
      <c r="L33" s="36">
        <v>12</v>
      </c>
    </row>
    <row r="34" spans="1:12" ht="24" customHeight="1" x14ac:dyDescent="0.15">
      <c r="A34" s="26" t="s">
        <v>131</v>
      </c>
      <c r="B34" s="55"/>
      <c r="C34" s="59"/>
      <c r="D34" s="58"/>
      <c r="E34" s="59"/>
      <c r="F34" s="58"/>
      <c r="G34" s="59">
        <v>10</v>
      </c>
      <c r="H34" s="58">
        <v>1</v>
      </c>
      <c r="I34" s="59"/>
      <c r="J34" s="58"/>
      <c r="K34" s="63">
        <f t="shared" si="1"/>
        <v>1</v>
      </c>
      <c r="L34" s="36">
        <v>14</v>
      </c>
    </row>
    <row r="35" spans="1:12" ht="24" customHeight="1" thickBot="1" x14ac:dyDescent="0.2">
      <c r="A35" s="26"/>
      <c r="B35" s="55"/>
      <c r="C35" s="60"/>
      <c r="D35" s="61"/>
      <c r="E35" s="60"/>
      <c r="F35" s="61"/>
      <c r="G35" s="60"/>
      <c r="H35" s="61"/>
      <c r="I35" s="60"/>
      <c r="J35" s="61"/>
      <c r="K35" s="63"/>
      <c r="L35" s="36"/>
    </row>
    <row r="36" spans="1:12" ht="24" customHeight="1" x14ac:dyDescent="0.15">
      <c r="A36" s="53"/>
      <c r="B36" s="47"/>
      <c r="C36" s="43"/>
      <c r="D36" s="43"/>
      <c r="E36" s="43"/>
      <c r="F36" s="43"/>
      <c r="G36" s="43"/>
      <c r="H36" s="43"/>
      <c r="I36" s="43"/>
      <c r="J36" s="43"/>
      <c r="K36" s="48"/>
      <c r="L36" s="49"/>
    </row>
    <row r="37" spans="1:12" s="30" customFormat="1" ht="15" customHeight="1" thickBot="1" x14ac:dyDescent="0.25">
      <c r="A37" s="103" t="s">
        <v>23</v>
      </c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2"/>
    </row>
    <row r="38" spans="1:12" x14ac:dyDescent="0.15">
      <c r="A38" s="104"/>
      <c r="B38" s="32"/>
      <c r="C38" s="106" t="s">
        <v>56</v>
      </c>
      <c r="D38" s="107"/>
      <c r="E38" s="106" t="s">
        <v>57</v>
      </c>
      <c r="F38" s="107"/>
      <c r="G38" s="106" t="s">
        <v>58</v>
      </c>
      <c r="H38" s="107"/>
      <c r="I38" s="106" t="s">
        <v>59</v>
      </c>
      <c r="J38" s="107"/>
      <c r="K38" s="33"/>
      <c r="L38" s="34"/>
    </row>
    <row r="39" spans="1:12" x14ac:dyDescent="0.15">
      <c r="A39" s="105"/>
      <c r="B39" s="32"/>
      <c r="C39" s="108">
        <v>42550</v>
      </c>
      <c r="D39" s="109"/>
      <c r="E39" s="108">
        <v>42568</v>
      </c>
      <c r="F39" s="109"/>
      <c r="G39" s="108">
        <v>42634</v>
      </c>
      <c r="H39" s="109"/>
      <c r="I39" s="108">
        <v>42655</v>
      </c>
      <c r="J39" s="109"/>
      <c r="K39" s="33"/>
      <c r="L39" s="34"/>
    </row>
    <row r="40" spans="1:12" ht="24" customHeight="1" x14ac:dyDescent="0.15">
      <c r="A40" s="5" t="s">
        <v>55</v>
      </c>
      <c r="B40" s="54"/>
      <c r="C40" s="57" t="s">
        <v>0</v>
      </c>
      <c r="D40" s="58" t="s">
        <v>1</v>
      </c>
      <c r="E40" s="57" t="s">
        <v>0</v>
      </c>
      <c r="F40" s="58" t="s">
        <v>1</v>
      </c>
      <c r="G40" s="57" t="s">
        <v>0</v>
      </c>
      <c r="H40" s="58" t="s">
        <v>1</v>
      </c>
      <c r="I40" s="57" t="s">
        <v>0</v>
      </c>
      <c r="J40" s="58" t="s">
        <v>1</v>
      </c>
      <c r="K40" s="62" t="s">
        <v>43</v>
      </c>
      <c r="L40" s="35" t="s">
        <v>44</v>
      </c>
    </row>
    <row r="41" spans="1:12" ht="24" customHeight="1" x14ac:dyDescent="0.15">
      <c r="A41" s="26" t="s">
        <v>71</v>
      </c>
      <c r="B41" s="55"/>
      <c r="C41" s="59">
        <v>3</v>
      </c>
      <c r="D41" s="58">
        <v>15</v>
      </c>
      <c r="E41" s="59">
        <v>1</v>
      </c>
      <c r="F41" s="58">
        <v>25</v>
      </c>
      <c r="G41" s="59">
        <v>2</v>
      </c>
      <c r="H41" s="58">
        <v>18</v>
      </c>
      <c r="I41" s="59">
        <v>1</v>
      </c>
      <c r="J41" s="58">
        <v>25</v>
      </c>
      <c r="K41" s="63">
        <f t="shared" ref="K41:K58" si="2">(D41+F41+H41+J41)</f>
        <v>83</v>
      </c>
      <c r="L41" s="36">
        <v>1</v>
      </c>
    </row>
    <row r="42" spans="1:12" ht="24" customHeight="1" x14ac:dyDescent="0.15">
      <c r="A42" s="26" t="s">
        <v>112</v>
      </c>
      <c r="B42" s="55"/>
      <c r="C42" s="59">
        <v>1</v>
      </c>
      <c r="D42" s="58">
        <v>25</v>
      </c>
      <c r="E42" s="59">
        <v>3</v>
      </c>
      <c r="F42" s="58">
        <v>15</v>
      </c>
      <c r="G42" s="59">
        <v>1</v>
      </c>
      <c r="H42" s="58">
        <v>25</v>
      </c>
      <c r="I42" s="59">
        <v>3</v>
      </c>
      <c r="J42" s="58">
        <v>15</v>
      </c>
      <c r="K42" s="63">
        <f t="shared" si="2"/>
        <v>80</v>
      </c>
      <c r="L42" s="36">
        <v>2</v>
      </c>
    </row>
    <row r="43" spans="1:12" ht="24" customHeight="1" x14ac:dyDescent="0.15">
      <c r="A43" s="26" t="s">
        <v>69</v>
      </c>
      <c r="B43" s="55"/>
      <c r="C43" s="59">
        <v>5</v>
      </c>
      <c r="D43" s="58">
        <v>10</v>
      </c>
      <c r="E43" s="59">
        <v>4</v>
      </c>
      <c r="F43" s="58">
        <v>12</v>
      </c>
      <c r="G43" s="59">
        <v>3</v>
      </c>
      <c r="H43" s="58">
        <v>15</v>
      </c>
      <c r="I43" s="59">
        <v>2</v>
      </c>
      <c r="J43" s="58">
        <v>18</v>
      </c>
      <c r="K43" s="63">
        <f t="shared" si="2"/>
        <v>55</v>
      </c>
      <c r="L43" s="36">
        <v>3</v>
      </c>
    </row>
    <row r="44" spans="1:12" ht="24" customHeight="1" x14ac:dyDescent="0.15">
      <c r="A44" s="26" t="s">
        <v>62</v>
      </c>
      <c r="B44" s="55"/>
      <c r="C44" s="59">
        <v>6</v>
      </c>
      <c r="D44" s="58">
        <v>8</v>
      </c>
      <c r="E44" s="59">
        <v>2</v>
      </c>
      <c r="F44" s="58">
        <v>18</v>
      </c>
      <c r="G44" s="59">
        <v>6</v>
      </c>
      <c r="H44" s="58">
        <v>8</v>
      </c>
      <c r="I44" s="59">
        <v>5</v>
      </c>
      <c r="J44" s="58">
        <v>10</v>
      </c>
      <c r="K44" s="63">
        <f t="shared" si="2"/>
        <v>44</v>
      </c>
      <c r="L44" s="36">
        <v>4</v>
      </c>
    </row>
    <row r="45" spans="1:12" ht="24" customHeight="1" x14ac:dyDescent="0.15">
      <c r="A45" s="26" t="s">
        <v>60</v>
      </c>
      <c r="B45" s="55"/>
      <c r="C45" s="59">
        <v>4</v>
      </c>
      <c r="D45" s="58">
        <v>12</v>
      </c>
      <c r="E45" s="59">
        <v>6</v>
      </c>
      <c r="F45" s="58">
        <v>8</v>
      </c>
      <c r="G45" s="59">
        <v>5</v>
      </c>
      <c r="H45" s="58">
        <v>10</v>
      </c>
      <c r="I45" s="59"/>
      <c r="J45" s="58"/>
      <c r="K45" s="63">
        <f t="shared" si="2"/>
        <v>30</v>
      </c>
      <c r="L45" s="36">
        <v>5</v>
      </c>
    </row>
    <row r="46" spans="1:12" ht="24" customHeight="1" x14ac:dyDescent="0.15">
      <c r="A46" s="26" t="s">
        <v>89</v>
      </c>
      <c r="B46" s="55"/>
      <c r="C46" s="59">
        <v>2</v>
      </c>
      <c r="D46" s="58">
        <v>18</v>
      </c>
      <c r="E46" s="59"/>
      <c r="F46" s="58"/>
      <c r="G46" s="59"/>
      <c r="H46" s="58"/>
      <c r="I46" s="59"/>
      <c r="J46" s="58"/>
      <c r="K46" s="63">
        <f t="shared" si="2"/>
        <v>18</v>
      </c>
      <c r="L46" s="36">
        <v>6</v>
      </c>
    </row>
    <row r="47" spans="1:12" ht="24" customHeight="1" x14ac:dyDescent="0.15">
      <c r="A47" s="26" t="s">
        <v>133</v>
      </c>
      <c r="B47" s="55"/>
      <c r="C47" s="59"/>
      <c r="D47" s="58"/>
      <c r="E47" s="64"/>
      <c r="F47" s="58"/>
      <c r="G47" s="59">
        <v>7</v>
      </c>
      <c r="H47" s="58">
        <v>6</v>
      </c>
      <c r="I47" s="59">
        <v>4</v>
      </c>
      <c r="J47" s="58">
        <v>12</v>
      </c>
      <c r="K47" s="63">
        <f t="shared" si="2"/>
        <v>18</v>
      </c>
      <c r="L47" s="36">
        <v>6</v>
      </c>
    </row>
    <row r="48" spans="1:12" ht="24" customHeight="1" x14ac:dyDescent="0.15">
      <c r="A48" s="26" t="s">
        <v>74</v>
      </c>
      <c r="B48" s="55"/>
      <c r="C48" s="59">
        <v>8</v>
      </c>
      <c r="D48" s="58">
        <v>4</v>
      </c>
      <c r="E48" s="59">
        <v>5</v>
      </c>
      <c r="F48" s="58">
        <v>10</v>
      </c>
      <c r="G48" s="59">
        <v>9</v>
      </c>
      <c r="H48" s="58">
        <v>2</v>
      </c>
      <c r="I48" s="59"/>
      <c r="J48" s="58"/>
      <c r="K48" s="63">
        <f t="shared" si="2"/>
        <v>16</v>
      </c>
      <c r="L48" s="36">
        <v>8</v>
      </c>
    </row>
    <row r="49" spans="1:12" ht="24" customHeight="1" x14ac:dyDescent="0.15">
      <c r="A49" s="26" t="s">
        <v>132</v>
      </c>
      <c r="B49" s="55"/>
      <c r="C49" s="59"/>
      <c r="D49" s="58"/>
      <c r="E49" s="59"/>
      <c r="F49" s="58"/>
      <c r="G49" s="59">
        <v>4</v>
      </c>
      <c r="H49" s="58">
        <v>12</v>
      </c>
      <c r="I49" s="59"/>
      <c r="J49" s="58"/>
      <c r="K49" s="63">
        <f t="shared" si="2"/>
        <v>12</v>
      </c>
      <c r="L49" s="36">
        <v>9</v>
      </c>
    </row>
    <row r="50" spans="1:12" ht="24" customHeight="1" x14ac:dyDescent="0.15">
      <c r="A50" s="26" t="s">
        <v>73</v>
      </c>
      <c r="B50" s="55"/>
      <c r="C50" s="59">
        <v>7</v>
      </c>
      <c r="D50" s="58">
        <v>6</v>
      </c>
      <c r="E50" s="59"/>
      <c r="F50" s="58"/>
      <c r="G50" s="59">
        <v>8</v>
      </c>
      <c r="H50" s="58">
        <v>4</v>
      </c>
      <c r="I50" s="59"/>
      <c r="J50" s="58"/>
      <c r="K50" s="63">
        <f t="shared" si="2"/>
        <v>10</v>
      </c>
      <c r="L50" s="36">
        <v>10</v>
      </c>
    </row>
    <row r="51" spans="1:12" ht="24" customHeight="1" x14ac:dyDescent="0.15">
      <c r="A51" s="26" t="s">
        <v>116</v>
      </c>
      <c r="B51" s="55"/>
      <c r="C51" s="59">
        <v>12</v>
      </c>
      <c r="D51" s="58"/>
      <c r="E51" s="64">
        <v>7</v>
      </c>
      <c r="F51" s="58">
        <v>6</v>
      </c>
      <c r="G51" s="59">
        <v>12</v>
      </c>
      <c r="H51" s="58"/>
      <c r="I51" s="59">
        <v>9</v>
      </c>
      <c r="J51" s="58">
        <v>2</v>
      </c>
      <c r="K51" s="63">
        <f t="shared" si="2"/>
        <v>8</v>
      </c>
      <c r="L51" s="36">
        <v>11</v>
      </c>
    </row>
    <row r="52" spans="1:12" ht="24" customHeight="1" x14ac:dyDescent="0.15">
      <c r="A52" s="26" t="s">
        <v>138</v>
      </c>
      <c r="B52" s="55"/>
      <c r="C52" s="59"/>
      <c r="D52" s="58"/>
      <c r="E52" s="64"/>
      <c r="F52" s="58"/>
      <c r="G52" s="59"/>
      <c r="H52" s="58"/>
      <c r="I52" s="59">
        <v>6</v>
      </c>
      <c r="J52" s="58">
        <v>8</v>
      </c>
      <c r="K52" s="63">
        <f t="shared" si="2"/>
        <v>8</v>
      </c>
      <c r="L52" s="36">
        <v>11</v>
      </c>
    </row>
    <row r="53" spans="1:12" ht="24" customHeight="1" x14ac:dyDescent="0.15">
      <c r="A53" s="26" t="s">
        <v>115</v>
      </c>
      <c r="B53" s="55"/>
      <c r="C53" s="59">
        <v>11</v>
      </c>
      <c r="D53" s="58"/>
      <c r="E53" s="59"/>
      <c r="F53" s="58"/>
      <c r="G53" s="59"/>
      <c r="H53" s="58"/>
      <c r="I53" s="59">
        <v>7</v>
      </c>
      <c r="J53" s="58">
        <v>6</v>
      </c>
      <c r="K53" s="63">
        <f t="shared" si="2"/>
        <v>6</v>
      </c>
      <c r="L53" s="36">
        <v>13</v>
      </c>
    </row>
    <row r="54" spans="1:12" ht="24" customHeight="1" x14ac:dyDescent="0.15">
      <c r="A54" s="26" t="s">
        <v>139</v>
      </c>
      <c r="B54" s="55"/>
      <c r="C54" s="59"/>
      <c r="D54" s="58"/>
      <c r="E54" s="59"/>
      <c r="F54" s="58"/>
      <c r="G54" s="59"/>
      <c r="H54" s="58"/>
      <c r="I54" s="59">
        <v>8</v>
      </c>
      <c r="J54" s="58">
        <v>4</v>
      </c>
      <c r="K54" s="63">
        <f t="shared" si="2"/>
        <v>4</v>
      </c>
      <c r="L54" s="36">
        <v>14</v>
      </c>
    </row>
    <row r="55" spans="1:12" ht="24" customHeight="1" x14ac:dyDescent="0.15">
      <c r="A55" s="26" t="s">
        <v>113</v>
      </c>
      <c r="B55" s="55"/>
      <c r="C55" s="59">
        <v>9</v>
      </c>
      <c r="D55" s="58">
        <v>2</v>
      </c>
      <c r="E55" s="59"/>
      <c r="F55" s="58"/>
      <c r="G55" s="59">
        <v>10</v>
      </c>
      <c r="H55" s="58">
        <v>1</v>
      </c>
      <c r="I55" s="59"/>
      <c r="J55" s="58"/>
      <c r="K55" s="63">
        <f t="shared" si="2"/>
        <v>3</v>
      </c>
      <c r="L55" s="36">
        <v>15</v>
      </c>
    </row>
    <row r="56" spans="1:12" ht="24" customHeight="1" x14ac:dyDescent="0.15">
      <c r="A56" s="26" t="s">
        <v>131</v>
      </c>
      <c r="B56" s="55"/>
      <c r="C56" s="59"/>
      <c r="D56" s="58"/>
      <c r="E56" s="64"/>
      <c r="F56" s="58"/>
      <c r="G56" s="59"/>
      <c r="H56" s="58">
        <v>1</v>
      </c>
      <c r="I56" s="59">
        <v>10</v>
      </c>
      <c r="J56" s="58">
        <v>1</v>
      </c>
      <c r="K56" s="63">
        <f t="shared" si="2"/>
        <v>2</v>
      </c>
      <c r="L56" s="36">
        <v>16</v>
      </c>
    </row>
    <row r="57" spans="1:12" ht="24" customHeight="1" x14ac:dyDescent="0.15">
      <c r="A57" s="26" t="s">
        <v>114</v>
      </c>
      <c r="B57" s="55"/>
      <c r="C57" s="59">
        <v>10</v>
      </c>
      <c r="D57" s="58">
        <v>1</v>
      </c>
      <c r="E57" s="59"/>
      <c r="F57" s="58"/>
      <c r="G57" s="59">
        <v>11</v>
      </c>
      <c r="H57" s="58"/>
      <c r="I57" s="59"/>
      <c r="J57" s="58"/>
      <c r="K57" s="63">
        <f t="shared" si="2"/>
        <v>1</v>
      </c>
      <c r="L57" s="36">
        <v>17</v>
      </c>
    </row>
    <row r="58" spans="1:12" ht="24" customHeight="1" thickBot="1" x14ac:dyDescent="0.2">
      <c r="A58" s="26" t="s">
        <v>117</v>
      </c>
      <c r="B58" s="55"/>
      <c r="C58" s="60">
        <v>13</v>
      </c>
      <c r="D58" s="61"/>
      <c r="E58" s="60"/>
      <c r="F58" s="61"/>
      <c r="G58" s="60"/>
      <c r="H58" s="61"/>
      <c r="I58" s="60"/>
      <c r="J58" s="61"/>
      <c r="K58" s="63">
        <f t="shared" si="2"/>
        <v>0</v>
      </c>
      <c r="L58" s="36">
        <v>18</v>
      </c>
    </row>
    <row r="59" spans="1:12" ht="24" customHeight="1" x14ac:dyDescent="0.15">
      <c r="A59" s="41"/>
      <c r="B59" s="42"/>
      <c r="C59" s="43"/>
      <c r="D59" s="43"/>
      <c r="E59" s="44"/>
      <c r="F59" s="43"/>
      <c r="G59" s="43"/>
      <c r="H59" s="43"/>
      <c r="I59" s="43"/>
      <c r="J59" s="43"/>
      <c r="K59" s="45"/>
      <c r="L59" s="46"/>
    </row>
    <row r="60" spans="1:12" s="30" customFormat="1" ht="17" thickBot="1" x14ac:dyDescent="0.25">
      <c r="A60" s="103" t="s">
        <v>75</v>
      </c>
      <c r="B60" s="29"/>
      <c r="L60" s="31"/>
    </row>
    <row r="61" spans="1:12" x14ac:dyDescent="0.15">
      <c r="A61" s="104"/>
      <c r="B61" s="32"/>
      <c r="C61" s="106" t="s">
        <v>76</v>
      </c>
      <c r="D61" s="107"/>
      <c r="E61" s="106" t="s">
        <v>77</v>
      </c>
      <c r="F61" s="107"/>
      <c r="G61" s="106" t="s">
        <v>78</v>
      </c>
      <c r="H61" s="107"/>
      <c r="I61" s="106" t="s">
        <v>79</v>
      </c>
      <c r="J61" s="107"/>
      <c r="K61" s="33"/>
      <c r="L61" s="34"/>
    </row>
    <row r="62" spans="1:12" x14ac:dyDescent="0.15">
      <c r="A62" s="105"/>
      <c r="B62" s="32"/>
      <c r="C62" s="108">
        <v>42550</v>
      </c>
      <c r="D62" s="109"/>
      <c r="E62" s="108">
        <v>42568</v>
      </c>
      <c r="F62" s="109"/>
      <c r="G62" s="108">
        <v>42634</v>
      </c>
      <c r="H62" s="109"/>
      <c r="I62" s="108">
        <v>42655</v>
      </c>
      <c r="J62" s="109"/>
      <c r="K62" s="33"/>
      <c r="L62" s="34"/>
    </row>
    <row r="63" spans="1:12" ht="24" customHeight="1" x14ac:dyDescent="0.15">
      <c r="A63" s="5" t="s">
        <v>80</v>
      </c>
      <c r="B63" s="54"/>
      <c r="C63" s="57" t="s">
        <v>81</v>
      </c>
      <c r="D63" s="58" t="s">
        <v>82</v>
      </c>
      <c r="E63" s="57" t="s">
        <v>81</v>
      </c>
      <c r="F63" s="58" t="s">
        <v>82</v>
      </c>
      <c r="G63" s="57" t="s">
        <v>81</v>
      </c>
      <c r="H63" s="58" t="s">
        <v>82</v>
      </c>
      <c r="I63" s="57" t="s">
        <v>81</v>
      </c>
      <c r="J63" s="58" t="s">
        <v>82</v>
      </c>
      <c r="K63" s="62" t="s">
        <v>83</v>
      </c>
      <c r="L63" s="35" t="s">
        <v>84</v>
      </c>
    </row>
    <row r="64" spans="1:12" ht="24" customHeight="1" x14ac:dyDescent="0.15">
      <c r="A64" s="26" t="s">
        <v>88</v>
      </c>
      <c r="B64" s="55"/>
      <c r="C64" s="59">
        <v>2</v>
      </c>
      <c r="D64" s="58">
        <v>18</v>
      </c>
      <c r="E64" s="59">
        <v>1</v>
      </c>
      <c r="F64" s="58">
        <v>25</v>
      </c>
      <c r="G64" s="59">
        <v>1</v>
      </c>
      <c r="H64" s="58">
        <v>25</v>
      </c>
      <c r="I64" s="59">
        <v>2</v>
      </c>
      <c r="J64" s="58">
        <v>18</v>
      </c>
      <c r="K64" s="63">
        <f t="shared" ref="K64:K75" si="3">(D64+F64+H64+J64)</f>
        <v>86</v>
      </c>
      <c r="L64" s="36">
        <v>1</v>
      </c>
    </row>
    <row r="65" spans="1:12" ht="24" customHeight="1" x14ac:dyDescent="0.15">
      <c r="A65" s="26" t="s">
        <v>86</v>
      </c>
      <c r="B65" s="55"/>
      <c r="C65" s="59">
        <v>4</v>
      </c>
      <c r="D65" s="58">
        <v>12</v>
      </c>
      <c r="E65" s="64">
        <v>2</v>
      </c>
      <c r="F65" s="58">
        <v>18</v>
      </c>
      <c r="G65" s="59">
        <v>5</v>
      </c>
      <c r="H65" s="58">
        <v>10</v>
      </c>
      <c r="I65" s="59">
        <v>4</v>
      </c>
      <c r="J65" s="58">
        <v>12</v>
      </c>
      <c r="K65" s="63">
        <f t="shared" si="3"/>
        <v>52</v>
      </c>
      <c r="L65" s="36">
        <v>2</v>
      </c>
    </row>
    <row r="66" spans="1:12" ht="24" customHeight="1" x14ac:dyDescent="0.15">
      <c r="A66" s="26" t="s">
        <v>85</v>
      </c>
      <c r="B66" s="55"/>
      <c r="C66" s="59">
        <v>1</v>
      </c>
      <c r="D66" s="58">
        <v>25</v>
      </c>
      <c r="E66" s="59">
        <v>4</v>
      </c>
      <c r="F66" s="58">
        <v>12</v>
      </c>
      <c r="G66" s="59">
        <v>6</v>
      </c>
      <c r="H66" s="58">
        <v>8</v>
      </c>
      <c r="I66" s="59"/>
      <c r="J66" s="58"/>
      <c r="K66" s="63">
        <f t="shared" si="3"/>
        <v>45</v>
      </c>
      <c r="L66" s="36">
        <v>3</v>
      </c>
    </row>
    <row r="67" spans="1:12" ht="24" customHeight="1" x14ac:dyDescent="0.15">
      <c r="A67" s="12" t="s">
        <v>160</v>
      </c>
      <c r="B67" s="55"/>
      <c r="C67" s="59"/>
      <c r="D67" s="58"/>
      <c r="E67" s="64"/>
      <c r="F67" s="58"/>
      <c r="G67" s="59">
        <v>2</v>
      </c>
      <c r="H67" s="58">
        <v>18</v>
      </c>
      <c r="I67" s="59">
        <v>1</v>
      </c>
      <c r="J67" s="58">
        <v>25</v>
      </c>
      <c r="K67" s="63">
        <f t="shared" si="3"/>
        <v>43</v>
      </c>
      <c r="L67" s="36">
        <v>4</v>
      </c>
    </row>
    <row r="68" spans="1:12" ht="24" customHeight="1" x14ac:dyDescent="0.15">
      <c r="A68" s="26" t="s">
        <v>118</v>
      </c>
      <c r="B68" s="55"/>
      <c r="C68" s="59">
        <v>5</v>
      </c>
      <c r="D68" s="58">
        <v>10</v>
      </c>
      <c r="E68" s="59"/>
      <c r="F68" s="58"/>
      <c r="G68" s="59">
        <v>3</v>
      </c>
      <c r="H68" s="58">
        <v>15</v>
      </c>
      <c r="I68" s="59">
        <v>3</v>
      </c>
      <c r="J68" s="58">
        <v>15</v>
      </c>
      <c r="K68" s="63">
        <f t="shared" si="3"/>
        <v>40</v>
      </c>
      <c r="L68" s="36">
        <v>5</v>
      </c>
    </row>
    <row r="69" spans="1:12" ht="24" customHeight="1" x14ac:dyDescent="0.15">
      <c r="A69" s="26" t="s">
        <v>119</v>
      </c>
      <c r="B69" s="55"/>
      <c r="C69" s="59">
        <v>6</v>
      </c>
      <c r="D69" s="58">
        <v>8</v>
      </c>
      <c r="E69" s="64">
        <v>3</v>
      </c>
      <c r="F69" s="58">
        <v>15</v>
      </c>
      <c r="G69" s="59">
        <v>4</v>
      </c>
      <c r="H69" s="58">
        <v>12</v>
      </c>
      <c r="I69" s="59"/>
      <c r="J69" s="58"/>
      <c r="K69" s="63">
        <f t="shared" si="3"/>
        <v>35</v>
      </c>
      <c r="L69" s="36">
        <v>6</v>
      </c>
    </row>
    <row r="70" spans="1:12" ht="24" customHeight="1" x14ac:dyDescent="0.15">
      <c r="A70" s="26" t="s">
        <v>87</v>
      </c>
      <c r="B70" s="55"/>
      <c r="C70" s="59">
        <v>3</v>
      </c>
      <c r="D70" s="58">
        <v>15</v>
      </c>
      <c r="E70" s="59">
        <v>5</v>
      </c>
      <c r="F70" s="58">
        <v>10</v>
      </c>
      <c r="G70" s="59"/>
      <c r="H70" s="58"/>
      <c r="I70" s="59">
        <v>5</v>
      </c>
      <c r="J70" s="58">
        <v>10</v>
      </c>
      <c r="K70" s="63">
        <f t="shared" si="3"/>
        <v>35</v>
      </c>
      <c r="L70" s="36">
        <v>6</v>
      </c>
    </row>
    <row r="71" spans="1:12" ht="24" customHeight="1" x14ac:dyDescent="0.15">
      <c r="A71" s="26" t="s">
        <v>134</v>
      </c>
      <c r="B71" s="55"/>
      <c r="C71" s="59">
        <v>7</v>
      </c>
      <c r="D71" s="58">
        <v>6</v>
      </c>
      <c r="E71" s="59"/>
      <c r="F71" s="58"/>
      <c r="G71" s="59">
        <v>7</v>
      </c>
      <c r="H71" s="58">
        <v>6</v>
      </c>
      <c r="I71" s="59"/>
      <c r="J71" s="58"/>
      <c r="K71" s="63">
        <f t="shared" si="3"/>
        <v>12</v>
      </c>
      <c r="L71" s="36">
        <v>8</v>
      </c>
    </row>
    <row r="72" spans="1:12" ht="24" customHeight="1" x14ac:dyDescent="0.15">
      <c r="A72" s="26" t="s">
        <v>123</v>
      </c>
      <c r="B72" s="55"/>
      <c r="C72" s="59"/>
      <c r="D72" s="58"/>
      <c r="E72" s="64"/>
      <c r="F72" s="58"/>
      <c r="G72" s="59">
        <v>8</v>
      </c>
      <c r="H72" s="58">
        <v>4</v>
      </c>
      <c r="I72" s="59">
        <v>6</v>
      </c>
      <c r="J72" s="58">
        <v>8</v>
      </c>
      <c r="K72" s="63">
        <f t="shared" si="3"/>
        <v>12</v>
      </c>
      <c r="L72" s="36">
        <v>8</v>
      </c>
    </row>
    <row r="73" spans="1:12" ht="24" customHeight="1" x14ac:dyDescent="0.15">
      <c r="A73" s="26" t="s">
        <v>135</v>
      </c>
      <c r="B73" s="55"/>
      <c r="C73" s="59"/>
      <c r="D73" s="58"/>
      <c r="E73" s="64"/>
      <c r="F73" s="58"/>
      <c r="G73" s="59">
        <v>9</v>
      </c>
      <c r="H73" s="58">
        <v>2</v>
      </c>
      <c r="I73" s="59">
        <v>7</v>
      </c>
      <c r="J73" s="58">
        <v>6</v>
      </c>
      <c r="K73" s="63">
        <f t="shared" si="3"/>
        <v>8</v>
      </c>
      <c r="L73" s="36">
        <v>10</v>
      </c>
    </row>
    <row r="74" spans="1:12" ht="24" customHeight="1" x14ac:dyDescent="0.15">
      <c r="A74" s="26" t="s">
        <v>120</v>
      </c>
      <c r="B74" s="55"/>
      <c r="C74" s="80">
        <v>8</v>
      </c>
      <c r="D74" s="79">
        <v>4</v>
      </c>
      <c r="E74" s="78"/>
      <c r="F74" s="79"/>
      <c r="G74" s="78"/>
      <c r="H74" s="79"/>
      <c r="I74" s="78"/>
      <c r="J74" s="79"/>
      <c r="K74" s="63">
        <f t="shared" si="3"/>
        <v>4</v>
      </c>
      <c r="L74" s="36">
        <v>11</v>
      </c>
    </row>
    <row r="75" spans="1:12" ht="24" customHeight="1" thickBot="1" x14ac:dyDescent="0.2">
      <c r="A75" s="26" t="s">
        <v>140</v>
      </c>
      <c r="B75" s="55"/>
      <c r="C75" s="60"/>
      <c r="D75" s="61"/>
      <c r="E75" s="65"/>
      <c r="F75" s="61"/>
      <c r="G75" s="60"/>
      <c r="H75" s="61"/>
      <c r="I75" s="60">
        <v>8</v>
      </c>
      <c r="J75" s="61">
        <v>4</v>
      </c>
      <c r="K75" s="63">
        <f t="shared" si="3"/>
        <v>4</v>
      </c>
      <c r="L75" s="36">
        <v>11</v>
      </c>
    </row>
  </sheetData>
  <sortState xmlns:xlrd2="http://schemas.microsoft.com/office/spreadsheetml/2017/richdata2" ref="A64:L75">
    <sortCondition descending="1" ref="K64:K75"/>
  </sortState>
  <mergeCells count="36">
    <mergeCell ref="G4:H4"/>
    <mergeCell ref="I4:J4"/>
    <mergeCell ref="A3:A5"/>
    <mergeCell ref="C19:D19"/>
    <mergeCell ref="E19:F19"/>
    <mergeCell ref="C4:D4"/>
    <mergeCell ref="E4:F4"/>
    <mergeCell ref="A17:A19"/>
    <mergeCell ref="C18:D18"/>
    <mergeCell ref="E18:F18"/>
    <mergeCell ref="C5:D5"/>
    <mergeCell ref="E5:F5"/>
    <mergeCell ref="G5:H5"/>
    <mergeCell ref="I5:J5"/>
    <mergeCell ref="C62:D62"/>
    <mergeCell ref="E62:F62"/>
    <mergeCell ref="G19:H19"/>
    <mergeCell ref="I19:J19"/>
    <mergeCell ref="C39:D39"/>
    <mergeCell ref="E39:F39"/>
    <mergeCell ref="A37:A39"/>
    <mergeCell ref="A60:A62"/>
    <mergeCell ref="G18:H18"/>
    <mergeCell ref="I18:J18"/>
    <mergeCell ref="C38:D38"/>
    <mergeCell ref="E38:F38"/>
    <mergeCell ref="G38:H38"/>
    <mergeCell ref="I38:J38"/>
    <mergeCell ref="G39:H39"/>
    <mergeCell ref="I39:J39"/>
    <mergeCell ref="C61:D61"/>
    <mergeCell ref="E61:F61"/>
    <mergeCell ref="G61:H61"/>
    <mergeCell ref="I61:J61"/>
    <mergeCell ref="G62:H62"/>
    <mergeCell ref="I62:J62"/>
  </mergeCells>
  <phoneticPr fontId="3" type="noConversion"/>
  <pageMargins left="0.75" right="0.75" top="1" bottom="1" header="0.5" footer="0.5"/>
  <pageSetup paperSize="9" scale="42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52FE-D4DF-824C-9804-A76B5FB4574A}">
  <sheetPr>
    <pageSetUpPr fitToPage="1"/>
  </sheetPr>
  <dimension ref="A1:M34"/>
  <sheetViews>
    <sheetView tabSelected="1" workbookViewId="0">
      <selection activeCell="M12" sqref="M12"/>
    </sheetView>
  </sheetViews>
  <sheetFormatPr baseColWidth="10" defaultRowHeight="13" x14ac:dyDescent="0.15"/>
  <cols>
    <col min="2" max="2" width="19.1640625" customWidth="1"/>
    <col min="3" max="3" width="5.6640625" customWidth="1"/>
    <col min="4" max="11" width="6.83203125" customWidth="1"/>
    <col min="12" max="12" width="9.1640625" customWidth="1"/>
    <col min="13" max="13" width="11.6640625" customWidth="1"/>
    <col min="15" max="15" width="7.5" customWidth="1"/>
    <col min="16" max="16" width="27.33203125" customWidth="1"/>
  </cols>
  <sheetData>
    <row r="1" spans="1:13" ht="20" x14ac:dyDescent="0.2">
      <c r="A1" s="24" t="s">
        <v>99</v>
      </c>
      <c r="B1" s="18"/>
      <c r="C1" s="18"/>
      <c r="D1" s="4"/>
      <c r="E1" s="4"/>
      <c r="F1" s="4"/>
      <c r="G1" s="4"/>
      <c r="H1" s="4"/>
      <c r="I1" s="4"/>
      <c r="J1" s="4"/>
      <c r="K1" s="4"/>
      <c r="L1" s="4"/>
      <c r="M1" s="3"/>
    </row>
    <row r="2" spans="1:13" ht="16" x14ac:dyDescent="0.2">
      <c r="A2" s="4"/>
      <c r="B2" s="18"/>
      <c r="C2" s="18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7" thickBot="1" x14ac:dyDescent="0.25">
      <c r="A3" s="117" t="s">
        <v>95</v>
      </c>
      <c r="B3" s="117"/>
      <c r="C3" s="110" t="s">
        <v>97</v>
      </c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x14ac:dyDescent="0.15">
      <c r="A4" s="117"/>
      <c r="B4" s="117"/>
      <c r="C4" s="111"/>
      <c r="D4" s="106" t="s">
        <v>56</v>
      </c>
      <c r="E4" s="107"/>
      <c r="F4" s="106" t="s">
        <v>57</v>
      </c>
      <c r="G4" s="107"/>
      <c r="H4" s="106" t="s">
        <v>58</v>
      </c>
      <c r="I4" s="107"/>
      <c r="J4" s="106" t="s">
        <v>59</v>
      </c>
      <c r="K4" s="107"/>
      <c r="L4" s="14"/>
      <c r="M4" s="2"/>
    </row>
    <row r="5" spans="1:13" ht="14" thickBot="1" x14ac:dyDescent="0.2">
      <c r="A5" s="118"/>
      <c r="B5" s="118"/>
      <c r="C5" s="112"/>
      <c r="D5" s="108">
        <v>42554</v>
      </c>
      <c r="E5" s="109"/>
      <c r="F5" s="108">
        <v>42568</v>
      </c>
      <c r="G5" s="109"/>
      <c r="H5" s="108">
        <v>42638</v>
      </c>
      <c r="I5" s="109"/>
      <c r="J5" s="108">
        <v>42659</v>
      </c>
      <c r="K5" s="109"/>
      <c r="L5" s="14"/>
      <c r="M5" s="2"/>
    </row>
    <row r="6" spans="1:13" ht="19" customHeight="1" x14ac:dyDescent="0.15">
      <c r="A6" s="115" t="s">
        <v>55</v>
      </c>
      <c r="B6" s="116"/>
      <c r="C6" s="68"/>
      <c r="D6" s="57" t="s">
        <v>0</v>
      </c>
      <c r="E6" s="58" t="s">
        <v>1</v>
      </c>
      <c r="F6" s="57" t="s">
        <v>0</v>
      </c>
      <c r="G6" s="58" t="s">
        <v>1</v>
      </c>
      <c r="H6" s="57" t="s">
        <v>0</v>
      </c>
      <c r="I6" s="58" t="s">
        <v>1</v>
      </c>
      <c r="J6" s="57" t="s">
        <v>0</v>
      </c>
      <c r="K6" s="58" t="s">
        <v>1</v>
      </c>
      <c r="L6" s="66" t="s">
        <v>43</v>
      </c>
      <c r="M6" s="8" t="s">
        <v>44</v>
      </c>
    </row>
    <row r="7" spans="1:13" ht="26" customHeight="1" x14ac:dyDescent="0.15">
      <c r="A7" s="72" t="s">
        <v>86</v>
      </c>
      <c r="B7" s="73"/>
      <c r="C7" s="69" t="s">
        <v>161</v>
      </c>
      <c r="D7" s="59">
        <v>3</v>
      </c>
      <c r="E7" s="58">
        <v>15</v>
      </c>
      <c r="F7" s="59">
        <v>1</v>
      </c>
      <c r="G7" s="58">
        <v>25</v>
      </c>
      <c r="H7" s="59">
        <v>5</v>
      </c>
      <c r="I7" s="58">
        <v>10</v>
      </c>
      <c r="J7" s="59">
        <v>2</v>
      </c>
      <c r="K7" s="58">
        <v>18</v>
      </c>
      <c r="L7" s="67">
        <f t="shared" ref="L7:L33" si="0">(E7+G7+I7+K7)</f>
        <v>68</v>
      </c>
      <c r="M7" s="13"/>
    </row>
    <row r="8" spans="1:13" ht="26" customHeight="1" x14ac:dyDescent="0.15">
      <c r="A8" s="75" t="s">
        <v>87</v>
      </c>
      <c r="B8" s="74"/>
      <c r="C8" s="69" t="s">
        <v>161</v>
      </c>
      <c r="D8" s="59">
        <v>4</v>
      </c>
      <c r="E8" s="58">
        <v>12</v>
      </c>
      <c r="F8" s="59">
        <v>3</v>
      </c>
      <c r="G8" s="58">
        <v>15</v>
      </c>
      <c r="H8" s="59">
        <v>3</v>
      </c>
      <c r="I8" s="58">
        <v>15</v>
      </c>
      <c r="J8" s="59">
        <v>1</v>
      </c>
      <c r="K8" s="58">
        <v>25</v>
      </c>
      <c r="L8" s="67">
        <f t="shared" si="0"/>
        <v>67</v>
      </c>
      <c r="M8" s="13"/>
    </row>
    <row r="9" spans="1:13" ht="26" customHeight="1" x14ac:dyDescent="0.15">
      <c r="A9" s="75" t="s">
        <v>94</v>
      </c>
      <c r="B9" s="74"/>
      <c r="C9" s="69"/>
      <c r="D9" s="59">
        <v>6</v>
      </c>
      <c r="E9" s="58">
        <v>8</v>
      </c>
      <c r="F9" s="59">
        <v>2</v>
      </c>
      <c r="G9" s="58">
        <v>18</v>
      </c>
      <c r="H9" s="59">
        <v>4</v>
      </c>
      <c r="I9" s="58">
        <v>12</v>
      </c>
      <c r="J9" s="59">
        <v>6</v>
      </c>
      <c r="K9" s="58">
        <v>8</v>
      </c>
      <c r="L9" s="67">
        <f t="shared" si="0"/>
        <v>46</v>
      </c>
      <c r="M9" s="13">
        <v>1</v>
      </c>
    </row>
    <row r="10" spans="1:13" ht="26" customHeight="1" x14ac:dyDescent="0.15">
      <c r="A10" s="75" t="s">
        <v>93</v>
      </c>
      <c r="B10" s="74"/>
      <c r="C10" s="69"/>
      <c r="D10" s="59">
        <v>2</v>
      </c>
      <c r="E10" s="58">
        <v>18</v>
      </c>
      <c r="F10" s="59"/>
      <c r="G10" s="58"/>
      <c r="H10" s="59">
        <v>2</v>
      </c>
      <c r="I10" s="58">
        <v>18</v>
      </c>
      <c r="J10" s="59"/>
      <c r="K10" s="58"/>
      <c r="L10" s="67">
        <f t="shared" si="0"/>
        <v>36</v>
      </c>
      <c r="M10" s="13">
        <v>2</v>
      </c>
    </row>
    <row r="11" spans="1:13" ht="26" customHeight="1" x14ac:dyDescent="0.15">
      <c r="A11" s="75" t="s">
        <v>119</v>
      </c>
      <c r="B11" s="74"/>
      <c r="C11" s="69" t="s">
        <v>161</v>
      </c>
      <c r="D11" s="59"/>
      <c r="E11" s="58"/>
      <c r="F11" s="59"/>
      <c r="G11" s="58"/>
      <c r="H11" s="59">
        <v>1</v>
      </c>
      <c r="I11" s="58">
        <v>25</v>
      </c>
      <c r="J11" s="59">
        <v>7</v>
      </c>
      <c r="K11" s="58">
        <v>6</v>
      </c>
      <c r="L11" s="67">
        <f t="shared" si="0"/>
        <v>31</v>
      </c>
      <c r="M11" s="13"/>
    </row>
    <row r="12" spans="1:13" ht="26" customHeight="1" x14ac:dyDescent="0.15">
      <c r="A12" s="75" t="s">
        <v>101</v>
      </c>
      <c r="B12" s="74"/>
      <c r="C12" s="69"/>
      <c r="D12" s="59">
        <v>1</v>
      </c>
      <c r="E12" s="58">
        <v>25</v>
      </c>
      <c r="F12" s="59"/>
      <c r="G12" s="58"/>
      <c r="H12" s="59"/>
      <c r="I12" s="58"/>
      <c r="J12" s="59"/>
      <c r="K12" s="58"/>
      <c r="L12" s="67">
        <f t="shared" si="0"/>
        <v>25</v>
      </c>
      <c r="M12" s="13">
        <v>3</v>
      </c>
    </row>
    <row r="13" spans="1:13" ht="26" customHeight="1" x14ac:dyDescent="0.15">
      <c r="A13" s="75" t="s">
        <v>90</v>
      </c>
      <c r="B13" s="74"/>
      <c r="C13" s="69"/>
      <c r="D13" s="59">
        <v>5</v>
      </c>
      <c r="E13" s="58">
        <v>10</v>
      </c>
      <c r="F13" s="59"/>
      <c r="G13" s="58"/>
      <c r="H13" s="59"/>
      <c r="I13" s="58"/>
      <c r="J13" s="59">
        <v>5</v>
      </c>
      <c r="K13" s="58">
        <v>10</v>
      </c>
      <c r="L13" s="67">
        <f t="shared" si="0"/>
        <v>20</v>
      </c>
      <c r="M13" s="13">
        <v>4</v>
      </c>
    </row>
    <row r="14" spans="1:13" ht="26" customHeight="1" x14ac:dyDescent="0.15">
      <c r="A14" s="75" t="s">
        <v>141</v>
      </c>
      <c r="B14" s="74"/>
      <c r="C14" s="70"/>
      <c r="D14" s="59"/>
      <c r="E14" s="58"/>
      <c r="F14" s="59"/>
      <c r="G14" s="58"/>
      <c r="H14" s="59"/>
      <c r="I14" s="58"/>
      <c r="J14" s="59">
        <v>3</v>
      </c>
      <c r="K14" s="58">
        <v>15</v>
      </c>
      <c r="L14" s="67">
        <f t="shared" si="0"/>
        <v>15</v>
      </c>
      <c r="M14" s="13">
        <v>5</v>
      </c>
    </row>
    <row r="15" spans="1:13" ht="26" customHeight="1" x14ac:dyDescent="0.15">
      <c r="A15" s="75" t="s">
        <v>142</v>
      </c>
      <c r="B15" s="74"/>
      <c r="C15" s="69"/>
      <c r="D15" s="59"/>
      <c r="E15" s="58"/>
      <c r="F15" s="59"/>
      <c r="G15" s="58"/>
      <c r="H15" s="59"/>
      <c r="I15" s="58"/>
      <c r="J15" s="59">
        <v>4</v>
      </c>
      <c r="K15" s="58">
        <v>12</v>
      </c>
      <c r="L15" s="67">
        <f t="shared" si="0"/>
        <v>12</v>
      </c>
      <c r="M15" s="13">
        <v>6</v>
      </c>
    </row>
    <row r="16" spans="1:13" ht="26" customHeight="1" x14ac:dyDescent="0.15">
      <c r="A16" s="75" t="s">
        <v>123</v>
      </c>
      <c r="B16" s="74"/>
      <c r="C16" s="69"/>
      <c r="D16" s="59"/>
      <c r="E16" s="58"/>
      <c r="F16" s="59"/>
      <c r="G16" s="58"/>
      <c r="H16" s="59">
        <v>8</v>
      </c>
      <c r="I16" s="58">
        <v>8</v>
      </c>
      <c r="J16" s="59">
        <v>9</v>
      </c>
      <c r="K16" s="58">
        <v>2</v>
      </c>
      <c r="L16" s="67">
        <f t="shared" si="0"/>
        <v>10</v>
      </c>
      <c r="M16" s="13">
        <v>7</v>
      </c>
    </row>
    <row r="17" spans="1:13" ht="26" customHeight="1" x14ac:dyDescent="0.15">
      <c r="A17" s="75" t="s">
        <v>102</v>
      </c>
      <c r="B17" s="74"/>
      <c r="C17" s="69" t="s">
        <v>161</v>
      </c>
      <c r="D17" s="59">
        <v>7</v>
      </c>
      <c r="E17" s="58">
        <v>6</v>
      </c>
      <c r="F17" s="59"/>
      <c r="G17" s="58"/>
      <c r="H17" s="59"/>
      <c r="I17" s="58"/>
      <c r="J17" s="59"/>
      <c r="K17" s="58"/>
      <c r="L17" s="67">
        <f t="shared" si="0"/>
        <v>6</v>
      </c>
      <c r="M17" s="13"/>
    </row>
    <row r="18" spans="1:13" ht="26" customHeight="1" x14ac:dyDescent="0.15">
      <c r="A18" s="75" t="s">
        <v>103</v>
      </c>
      <c r="B18" s="74"/>
      <c r="C18" s="69"/>
      <c r="D18" s="59">
        <v>9</v>
      </c>
      <c r="E18" s="58">
        <v>4</v>
      </c>
      <c r="F18" s="59"/>
      <c r="G18" s="58"/>
      <c r="H18" s="59"/>
      <c r="I18" s="58"/>
      <c r="J18" s="59"/>
      <c r="K18" s="58"/>
      <c r="L18" s="67">
        <f t="shared" si="0"/>
        <v>4</v>
      </c>
      <c r="M18" s="13">
        <v>8</v>
      </c>
    </row>
    <row r="19" spans="1:13" ht="26" customHeight="1" x14ac:dyDescent="0.15">
      <c r="A19" s="75" t="s">
        <v>143</v>
      </c>
      <c r="B19" s="74"/>
      <c r="C19" s="70"/>
      <c r="D19" s="59"/>
      <c r="E19" s="58"/>
      <c r="F19" s="59"/>
      <c r="G19" s="58"/>
      <c r="H19" s="59"/>
      <c r="I19" s="58"/>
      <c r="J19" s="59">
        <v>8</v>
      </c>
      <c r="K19" s="58">
        <v>4</v>
      </c>
      <c r="L19" s="67">
        <f t="shared" si="0"/>
        <v>4</v>
      </c>
      <c r="M19" s="13">
        <v>9</v>
      </c>
    </row>
    <row r="20" spans="1:13" ht="26" customHeight="1" x14ac:dyDescent="0.15">
      <c r="A20" s="75" t="s">
        <v>144</v>
      </c>
      <c r="B20" s="74"/>
      <c r="C20" s="69"/>
      <c r="D20" s="59"/>
      <c r="E20" s="58"/>
      <c r="F20" s="59"/>
      <c r="G20" s="58"/>
      <c r="H20" s="59"/>
      <c r="I20" s="58"/>
      <c r="J20" s="59">
        <v>12</v>
      </c>
      <c r="K20" s="58">
        <v>1</v>
      </c>
      <c r="L20" s="67">
        <f t="shared" si="0"/>
        <v>1</v>
      </c>
      <c r="M20" s="13">
        <v>10</v>
      </c>
    </row>
    <row r="21" spans="1:13" ht="26" customHeight="1" x14ac:dyDescent="0.15">
      <c r="A21" s="75" t="s">
        <v>145</v>
      </c>
      <c r="B21" s="76"/>
      <c r="C21" s="81"/>
      <c r="D21" s="78"/>
      <c r="E21" s="79"/>
      <c r="F21" s="78"/>
      <c r="G21" s="79"/>
      <c r="H21" s="78"/>
      <c r="I21" s="79"/>
      <c r="J21" s="78">
        <v>13</v>
      </c>
      <c r="K21" s="79"/>
      <c r="L21" s="67">
        <f t="shared" si="0"/>
        <v>0</v>
      </c>
      <c r="M21" s="13">
        <v>11</v>
      </c>
    </row>
    <row r="22" spans="1:13" ht="26" customHeight="1" x14ac:dyDescent="0.15">
      <c r="A22" s="75" t="s">
        <v>147</v>
      </c>
      <c r="B22" s="76"/>
      <c r="C22" s="81"/>
      <c r="D22" s="78"/>
      <c r="E22" s="79"/>
      <c r="F22" s="78"/>
      <c r="G22" s="79"/>
      <c r="H22" s="78"/>
      <c r="I22" s="79"/>
      <c r="J22" s="78">
        <v>15</v>
      </c>
      <c r="K22" s="79"/>
      <c r="L22" s="67">
        <f t="shared" si="0"/>
        <v>0</v>
      </c>
      <c r="M22" s="13">
        <v>12</v>
      </c>
    </row>
    <row r="23" spans="1:13" ht="26" customHeight="1" x14ac:dyDescent="0.15">
      <c r="A23" s="75" t="s">
        <v>104</v>
      </c>
      <c r="B23" s="74"/>
      <c r="C23" s="69" t="s">
        <v>98</v>
      </c>
      <c r="D23" s="59">
        <v>10</v>
      </c>
      <c r="E23" s="58"/>
      <c r="F23" s="59"/>
      <c r="G23" s="58"/>
      <c r="H23" s="59"/>
      <c r="I23" s="58"/>
      <c r="J23" s="59"/>
      <c r="K23" s="58"/>
      <c r="L23" s="67">
        <f t="shared" si="0"/>
        <v>0</v>
      </c>
      <c r="M23" s="13"/>
    </row>
    <row r="24" spans="1:13" ht="26" customHeight="1" x14ac:dyDescent="0.15">
      <c r="A24" s="75" t="s">
        <v>91</v>
      </c>
      <c r="B24" s="74"/>
      <c r="C24" s="70" t="s">
        <v>98</v>
      </c>
      <c r="D24" s="59">
        <v>8</v>
      </c>
      <c r="E24" s="58"/>
      <c r="F24" s="59"/>
      <c r="G24" s="58"/>
      <c r="H24" s="59">
        <v>7</v>
      </c>
      <c r="I24" s="58"/>
      <c r="J24" s="59">
        <v>10</v>
      </c>
      <c r="K24" s="58"/>
      <c r="L24" s="67">
        <f t="shared" si="0"/>
        <v>0</v>
      </c>
      <c r="M24" s="13"/>
    </row>
    <row r="25" spans="1:13" ht="26" customHeight="1" x14ac:dyDescent="0.15">
      <c r="A25" s="75" t="s">
        <v>92</v>
      </c>
      <c r="B25" s="74"/>
      <c r="C25" s="70" t="s">
        <v>98</v>
      </c>
      <c r="D25" s="59">
        <v>11</v>
      </c>
      <c r="E25" s="58"/>
      <c r="F25" s="59"/>
      <c r="G25" s="58"/>
      <c r="H25" s="59"/>
      <c r="I25" s="58"/>
      <c r="J25" s="59"/>
      <c r="K25" s="58"/>
      <c r="L25" s="67">
        <f t="shared" si="0"/>
        <v>0</v>
      </c>
      <c r="M25" s="13"/>
    </row>
    <row r="26" spans="1:13" ht="26" customHeight="1" x14ac:dyDescent="0.15">
      <c r="A26" s="75" t="s">
        <v>122</v>
      </c>
      <c r="B26" s="74"/>
      <c r="C26" s="69" t="s">
        <v>98</v>
      </c>
      <c r="D26" s="59"/>
      <c r="E26" s="58"/>
      <c r="F26" s="59"/>
      <c r="G26" s="58"/>
      <c r="H26" s="59">
        <v>6</v>
      </c>
      <c r="I26" s="58"/>
      <c r="J26" s="59"/>
      <c r="K26" s="58"/>
      <c r="L26" s="67">
        <f t="shared" si="0"/>
        <v>0</v>
      </c>
      <c r="M26" s="13"/>
    </row>
    <row r="27" spans="1:13" ht="26" customHeight="1" x14ac:dyDescent="0.15">
      <c r="A27" s="75" t="s">
        <v>124</v>
      </c>
      <c r="B27" s="74"/>
      <c r="C27" s="70" t="s">
        <v>98</v>
      </c>
      <c r="D27" s="59"/>
      <c r="E27" s="58"/>
      <c r="F27" s="59"/>
      <c r="G27" s="58"/>
      <c r="H27" s="59">
        <v>9</v>
      </c>
      <c r="I27" s="58"/>
      <c r="J27" s="59">
        <v>11</v>
      </c>
      <c r="K27" s="58"/>
      <c r="L27" s="67">
        <f t="shared" si="0"/>
        <v>0</v>
      </c>
      <c r="M27" s="13"/>
    </row>
    <row r="28" spans="1:13" ht="26" customHeight="1" x14ac:dyDescent="0.15">
      <c r="A28" s="75" t="s">
        <v>125</v>
      </c>
      <c r="B28" s="76"/>
      <c r="C28" s="69" t="s">
        <v>98</v>
      </c>
      <c r="D28" s="59"/>
      <c r="E28" s="58"/>
      <c r="F28" s="59"/>
      <c r="G28" s="58"/>
      <c r="H28" s="59">
        <v>10</v>
      </c>
      <c r="I28" s="58"/>
      <c r="J28" s="59"/>
      <c r="K28" s="58"/>
      <c r="L28" s="67">
        <f t="shared" si="0"/>
        <v>0</v>
      </c>
      <c r="M28" s="13"/>
    </row>
    <row r="29" spans="1:13" ht="26" customHeight="1" x14ac:dyDescent="0.15">
      <c r="A29" s="75" t="s">
        <v>126</v>
      </c>
      <c r="B29" s="76"/>
      <c r="C29" s="69" t="s">
        <v>98</v>
      </c>
      <c r="D29" s="59"/>
      <c r="E29" s="58"/>
      <c r="F29" s="59"/>
      <c r="G29" s="58"/>
      <c r="H29" s="59">
        <v>11</v>
      </c>
      <c r="I29" s="58"/>
      <c r="J29" s="59">
        <v>16</v>
      </c>
      <c r="K29" s="58"/>
      <c r="L29" s="67">
        <f t="shared" si="0"/>
        <v>0</v>
      </c>
      <c r="M29" s="13"/>
    </row>
    <row r="30" spans="1:13" ht="26" customHeight="1" x14ac:dyDescent="0.15">
      <c r="A30" s="75" t="s">
        <v>127</v>
      </c>
      <c r="B30" s="76"/>
      <c r="C30" s="69" t="s">
        <v>98</v>
      </c>
      <c r="D30" s="59"/>
      <c r="E30" s="58"/>
      <c r="F30" s="59"/>
      <c r="G30" s="58"/>
      <c r="H30" s="59">
        <v>12</v>
      </c>
      <c r="I30" s="58"/>
      <c r="J30" s="59"/>
      <c r="K30" s="58"/>
      <c r="L30" s="67">
        <f t="shared" si="0"/>
        <v>0</v>
      </c>
      <c r="M30" s="13"/>
    </row>
    <row r="31" spans="1:13" ht="26" customHeight="1" x14ac:dyDescent="0.15">
      <c r="A31" s="75" t="s">
        <v>128</v>
      </c>
      <c r="B31" s="76"/>
      <c r="C31" s="69" t="s">
        <v>98</v>
      </c>
      <c r="D31" s="59"/>
      <c r="E31" s="58"/>
      <c r="F31" s="59"/>
      <c r="G31" s="58"/>
      <c r="H31" s="59">
        <v>13</v>
      </c>
      <c r="I31" s="58"/>
      <c r="J31" s="59"/>
      <c r="K31" s="58"/>
      <c r="L31" s="67">
        <f t="shared" si="0"/>
        <v>0</v>
      </c>
      <c r="M31" s="13"/>
    </row>
    <row r="32" spans="1:13" ht="26" customHeight="1" x14ac:dyDescent="0.15">
      <c r="A32" s="75" t="s">
        <v>146</v>
      </c>
      <c r="B32" s="76"/>
      <c r="C32" s="81" t="s">
        <v>149</v>
      </c>
      <c r="D32" s="78"/>
      <c r="E32" s="79"/>
      <c r="F32" s="78"/>
      <c r="G32" s="79"/>
      <c r="H32" s="78"/>
      <c r="I32" s="79"/>
      <c r="J32" s="78">
        <v>14</v>
      </c>
      <c r="K32" s="79"/>
      <c r="L32" s="67">
        <f t="shared" si="0"/>
        <v>0</v>
      </c>
      <c r="M32" s="13"/>
    </row>
    <row r="33" spans="1:13" ht="26" customHeight="1" x14ac:dyDescent="0.15">
      <c r="A33" s="75" t="s">
        <v>148</v>
      </c>
      <c r="B33" s="76"/>
      <c r="C33" s="81" t="s">
        <v>149</v>
      </c>
      <c r="D33" s="78"/>
      <c r="E33" s="79"/>
      <c r="F33" s="78"/>
      <c r="G33" s="79"/>
      <c r="H33" s="78"/>
      <c r="I33" s="79"/>
      <c r="J33" s="78">
        <v>17</v>
      </c>
      <c r="K33" s="79"/>
      <c r="L33" s="67">
        <f t="shared" si="0"/>
        <v>0</v>
      </c>
      <c r="M33" s="13"/>
    </row>
    <row r="34" spans="1:13" ht="26" customHeight="1" thickBot="1" x14ac:dyDescent="0.2">
      <c r="A34" s="113"/>
      <c r="B34" s="114"/>
      <c r="C34" s="71"/>
      <c r="D34" s="60"/>
      <c r="E34" s="61"/>
      <c r="F34" s="60"/>
      <c r="G34" s="61"/>
      <c r="H34" s="60"/>
      <c r="I34" s="61"/>
      <c r="J34" s="60"/>
      <c r="K34" s="61"/>
      <c r="L34" s="67">
        <f t="shared" ref="L34" si="1">(E34+G34+I34+K34)</f>
        <v>0</v>
      </c>
      <c r="M34" s="13"/>
    </row>
  </sheetData>
  <sortState xmlns:xlrd2="http://schemas.microsoft.com/office/spreadsheetml/2017/richdata2" ref="A7:M33">
    <sortCondition descending="1" ref="L7:L33"/>
  </sortState>
  <mergeCells count="12">
    <mergeCell ref="A34:B34"/>
    <mergeCell ref="A6:B6"/>
    <mergeCell ref="A3:B5"/>
    <mergeCell ref="D4:E4"/>
    <mergeCell ref="F4:G4"/>
    <mergeCell ref="H4:I4"/>
    <mergeCell ref="C3:C5"/>
    <mergeCell ref="J4:K4"/>
    <mergeCell ref="D5:E5"/>
    <mergeCell ref="F5:G5"/>
    <mergeCell ref="H5:I5"/>
    <mergeCell ref="J5:K5"/>
  </mergeCells>
  <pageMargins left="0.7" right="0.7" top="0.78740157499999996" bottom="0.78740157499999996" header="0.3" footer="0.3"/>
  <pageSetup paperSize="9" scale="74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3CF90-BE20-4A41-BCF6-D7353843BB00}">
  <dimension ref="A1"/>
  <sheetViews>
    <sheetView topLeftCell="A13" workbookViewId="0">
      <selection activeCell="D23" sqref="D23"/>
    </sheetView>
  </sheetViews>
  <sheetFormatPr baseColWidth="10" defaultRowHeight="13" x14ac:dyDescent="0.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AC Ergebnis</vt:lpstr>
      <vt:lpstr>Übersicht</vt:lpstr>
      <vt:lpstr>IK_Ergebnis</vt:lpstr>
      <vt:lpstr>AC_Ergebnis</vt:lpstr>
      <vt:lpstr>Tabelle1</vt:lpstr>
      <vt:lpstr>'AC Ergebnis'!Druckbereich</vt:lpstr>
      <vt:lpstr>IK_Ergebnis!Druckbereich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</dc:creator>
  <cp:lastModifiedBy>Microsoft Office User</cp:lastModifiedBy>
  <cp:lastPrinted>2020-07-17T12:54:17Z</cp:lastPrinted>
  <dcterms:created xsi:type="dcterms:W3CDTF">2015-01-08T20:35:30Z</dcterms:created>
  <dcterms:modified xsi:type="dcterms:W3CDTF">2021-08-24T17:32:56Z</dcterms:modified>
</cp:coreProperties>
</file>